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0001共有\T0102財務課\02管財係★\（1）入札・契約★\（2）電子入札仕様書\財務課\R8\契総財第47号　恵那市役所庁舎避雷針設備更新工事・経理契約確認済【変更不可】\"/>
    </mc:Choice>
  </mc:AlternateContent>
  <xr:revisionPtr revIDLastSave="0" documentId="13_ncr:1_{901BEF26-9AD6-482F-B293-86A25E33C369}" xr6:coauthVersionLast="47" xr6:coauthVersionMax="47" xr10:uidLastSave="{00000000-0000-0000-0000-000000000000}"/>
  <bookViews>
    <workbookView xWindow="-108" yWindow="-108" windowWidth="23256" windowHeight="12456" xr2:uid="{3CC65208-97E0-4198-8B0A-ACB2EAC7EDF9}"/>
  </bookViews>
  <sheets>
    <sheet name="表紙 " sheetId="3" r:id="rId1"/>
    <sheet name="設計書" sheetId="4" r:id="rId2"/>
  </sheets>
  <definedNames>
    <definedName name="_xlnm.Print_Area" localSheetId="1">設計書!$A$1:$I$44</definedName>
    <definedName name="Print_Area_MI">#REF!</definedName>
    <definedName name="_xlnm.Print_Titles" localSheetId="1">設計書!$1:$2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24" i="4" s="1"/>
</calcChain>
</file>

<file path=xl/sharedStrings.xml><?xml version="1.0" encoding="utf-8"?>
<sst xmlns="http://schemas.openxmlformats.org/spreadsheetml/2006/main" count="112" uniqueCount="81">
  <si>
    <t>数量</t>
  </si>
  <si>
    <t>単位</t>
  </si>
  <si>
    <t>部</t>
    <rPh sb="0" eb="1">
      <t>ブ</t>
    </rPh>
    <phoneticPr fontId="4"/>
  </si>
  <si>
    <t>審</t>
    <rPh sb="0" eb="1">
      <t>シン</t>
    </rPh>
    <phoneticPr fontId="4"/>
  </si>
  <si>
    <t>精</t>
    <rPh sb="0" eb="1">
      <t>セイ</t>
    </rPh>
    <phoneticPr fontId="4"/>
  </si>
  <si>
    <t>設</t>
    <rPh sb="0" eb="1">
      <t>セツ</t>
    </rPh>
    <phoneticPr fontId="4"/>
  </si>
  <si>
    <t>年度</t>
    <rPh sb="0" eb="2">
      <t>ネンド</t>
    </rPh>
    <phoneticPr fontId="4"/>
  </si>
  <si>
    <t>長</t>
    <rPh sb="0" eb="1">
      <t>チョウ</t>
    </rPh>
    <phoneticPr fontId="4"/>
  </si>
  <si>
    <t>査</t>
    <rPh sb="0" eb="1">
      <t>サ</t>
    </rPh>
    <phoneticPr fontId="4"/>
  </si>
  <si>
    <t>算</t>
    <rPh sb="0" eb="1">
      <t>サン</t>
    </rPh>
    <phoneticPr fontId="4"/>
  </si>
  <si>
    <t>計</t>
    <rPh sb="0" eb="1">
      <t>ケイ</t>
    </rPh>
    <phoneticPr fontId="4"/>
  </si>
  <si>
    <t>設計年月日</t>
    <rPh sb="0" eb="2">
      <t>セッケイ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</si>
  <si>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</si>
  <si>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</si>
  <si>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</si>
  <si>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日間</t>
    <rPh sb="0" eb="1">
      <t>ニチ</t>
    </rPh>
    <rPh sb="1" eb="2">
      <t>カン</t>
    </rPh>
    <phoneticPr fontId="4"/>
  </si>
  <si>
    <t>月</t>
    <rPh sb="0" eb="1">
      <t>ツキ</t>
    </rPh>
    <phoneticPr fontId="4"/>
  </si>
  <si>
    <t>式</t>
    <rPh sb="0" eb="1">
      <t>シキ</t>
    </rPh>
    <phoneticPr fontId="4"/>
  </si>
  <si>
    <t>完成年月日</t>
    <rPh sb="0" eb="2">
      <t>カンセイ</t>
    </rPh>
    <rPh sb="2" eb="5">
      <t>ネンガッピ</t>
    </rPh>
    <phoneticPr fontId="4"/>
  </si>
  <si>
    <t>着手年月日</t>
    <rPh sb="0" eb="2">
      <t>チャクシュ</t>
    </rPh>
    <rPh sb="2" eb="5">
      <t>ネンガッピ</t>
    </rPh>
    <phoneticPr fontId="4"/>
  </si>
  <si>
    <t>期間</t>
    <rPh sb="0" eb="2">
      <t>キカン</t>
    </rPh>
    <phoneticPr fontId="4"/>
  </si>
  <si>
    <t>名称</t>
  </si>
  <si>
    <t>仕様</t>
  </si>
  <si>
    <t>単価</t>
  </si>
  <si>
    <t>金額</t>
  </si>
  <si>
    <t>共通仮設費</t>
    <rPh sb="0" eb="2">
      <t>キョウツウ</t>
    </rPh>
    <rPh sb="2" eb="4">
      <t>カセツ</t>
    </rPh>
    <rPh sb="4" eb="5">
      <t>ヒ</t>
    </rPh>
    <phoneticPr fontId="4"/>
  </si>
  <si>
    <t>直接工事費</t>
    <rPh sb="0" eb="2">
      <t>チョクセツ</t>
    </rPh>
    <rPh sb="2" eb="5">
      <t>コウジヒ</t>
    </rPh>
    <phoneticPr fontId="4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</si>
  <si>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4"/>
  </si>
  <si>
    <t>備考</t>
    <rPh sb="0" eb="2">
      <t>ビコウ</t>
    </rPh>
    <phoneticPr fontId="4"/>
  </si>
  <si>
    <t>課</t>
    <rPh sb="0" eb="1">
      <t>カ</t>
    </rPh>
    <phoneticPr fontId="4"/>
  </si>
  <si>
    <t>佐</t>
    <rPh sb="0" eb="1">
      <t>サ</t>
    </rPh>
    <phoneticPr fontId="4"/>
  </si>
  <si>
    <t>現場管理費</t>
    <rPh sb="0" eb="2">
      <t>ゲンバ</t>
    </rPh>
    <rPh sb="2" eb="5">
      <t>カンリヒ</t>
    </rPh>
    <phoneticPr fontId="4"/>
  </si>
  <si>
    <t>一般管理費</t>
    <rPh sb="0" eb="2">
      <t>イッパン</t>
    </rPh>
    <rPh sb="2" eb="5">
      <t>カンリヒ</t>
    </rPh>
    <phoneticPr fontId="4"/>
  </si>
  <si>
    <t>Ⅰ</t>
    <phoneticPr fontId="4"/>
  </si>
  <si>
    <t>Ⅱ</t>
    <phoneticPr fontId="4"/>
  </si>
  <si>
    <t>直接工事費＋共通仮設費</t>
    <rPh sb="0" eb="2">
      <t>チョクセツ</t>
    </rPh>
    <rPh sb="2" eb="5">
      <t>コウジヒ</t>
    </rPh>
    <rPh sb="6" eb="8">
      <t>キョウツウ</t>
    </rPh>
    <rPh sb="8" eb="10">
      <t>カセツ</t>
    </rPh>
    <rPh sb="10" eb="11">
      <t>ヒ</t>
    </rPh>
    <phoneticPr fontId="4"/>
  </si>
  <si>
    <t>Ⅲ</t>
    <phoneticPr fontId="4"/>
  </si>
  <si>
    <t>工事原価　計</t>
    <rPh sb="0" eb="2">
      <t>コウジ</t>
    </rPh>
    <rPh sb="2" eb="4">
      <t>ゲンカ</t>
    </rPh>
    <rPh sb="5" eb="6">
      <t>ケイ</t>
    </rPh>
    <phoneticPr fontId="4"/>
  </si>
  <si>
    <t>純工事費＋現場管理費</t>
    <rPh sb="0" eb="1">
      <t>ジュン</t>
    </rPh>
    <rPh sb="1" eb="4">
      <t>コウジヒ</t>
    </rPh>
    <rPh sb="5" eb="7">
      <t>ゲンバ</t>
    </rPh>
    <rPh sb="7" eb="10">
      <t>カンリヒ</t>
    </rPh>
    <phoneticPr fontId="4"/>
  </si>
  <si>
    <t>Ⅳ</t>
    <phoneticPr fontId="4"/>
  </si>
  <si>
    <t>工事価格　計</t>
    <rPh sb="0" eb="2">
      <t>コウジ</t>
    </rPh>
    <rPh sb="2" eb="4">
      <t>カカク</t>
    </rPh>
    <rPh sb="5" eb="6">
      <t>ケイ</t>
    </rPh>
    <phoneticPr fontId="4"/>
  </si>
  <si>
    <t>工事原価＋一般管理費</t>
    <rPh sb="0" eb="2">
      <t>コウジ</t>
    </rPh>
    <rPh sb="2" eb="4">
      <t>ゲンカ</t>
    </rPh>
    <rPh sb="5" eb="7">
      <t>イッパン</t>
    </rPh>
    <rPh sb="7" eb="10">
      <t>カンリヒ</t>
    </rPh>
    <phoneticPr fontId="4"/>
  </si>
  <si>
    <t>工　事　名：</t>
    <rPh sb="0" eb="1">
      <t>コウ</t>
    </rPh>
    <rPh sb="2" eb="3">
      <t>コト</t>
    </rPh>
    <rPh sb="4" eb="5">
      <t>メイ</t>
    </rPh>
    <phoneticPr fontId="4"/>
  </si>
  <si>
    <t>令和</t>
    <rPh sb="0" eb="2">
      <t>レイワ</t>
    </rPh>
    <phoneticPr fontId="4"/>
  </si>
  <si>
    <t>補</t>
    <rPh sb="0" eb="1">
      <t>ホ</t>
    </rPh>
    <phoneticPr fontId="4"/>
  </si>
  <si>
    <t>合　計</t>
    <rPh sb="0" eb="1">
      <t>ゴウ</t>
    </rPh>
    <rPh sb="2" eb="3">
      <t>ケイ</t>
    </rPh>
    <phoneticPr fontId="4"/>
  </si>
  <si>
    <t>純工事費　計</t>
    <rPh sb="0" eb="1">
      <t>ジュン</t>
    </rPh>
    <rPh sb="1" eb="4">
      <t>コウジヒ</t>
    </rPh>
    <rPh sb="5" eb="6">
      <t>ケイ</t>
    </rPh>
    <phoneticPr fontId="4"/>
  </si>
  <si>
    <t>工事場所</t>
    <rPh sb="0" eb="2">
      <t>コウジ</t>
    </rPh>
    <rPh sb="2" eb="4">
      <t>バショ</t>
    </rPh>
    <phoneticPr fontId="4"/>
  </si>
  <si>
    <t>局</t>
    <rPh sb="0" eb="1">
      <t>キョク</t>
    </rPh>
    <phoneticPr fontId="4"/>
  </si>
  <si>
    <t>係</t>
    <rPh sb="0" eb="1">
      <t>カカリ</t>
    </rPh>
    <phoneticPr fontId="4"/>
  </si>
  <si>
    <t>恵那市長島町地内</t>
    <rPh sb="0" eb="3">
      <t>エナシ</t>
    </rPh>
    <rPh sb="3" eb="5">
      <t>オサシマ</t>
    </rPh>
    <rPh sb="5" eb="6">
      <t>チョウ</t>
    </rPh>
    <rPh sb="6" eb="7">
      <t>チ</t>
    </rPh>
    <rPh sb="7" eb="8">
      <t>ナイ</t>
    </rPh>
    <phoneticPr fontId="4"/>
  </si>
  <si>
    <t>【機器費】</t>
    <rPh sb="0" eb="2">
      <t>キキ</t>
    </rPh>
    <rPh sb="2" eb="3">
      <t>ヒ</t>
    </rPh>
    <phoneticPr fontId="9"/>
  </si>
  <si>
    <t>避雷針</t>
    <rPh sb="0" eb="3">
      <t>ヒライシン</t>
    </rPh>
    <phoneticPr fontId="4"/>
  </si>
  <si>
    <t>dinnteco 50plus
本体ｱﾙﾐ製　専用ｱﾀﾞﾌﾟﾀｰset</t>
    <rPh sb="16" eb="18">
      <t>ホンタイ</t>
    </rPh>
    <rPh sb="21" eb="22">
      <t>セイ</t>
    </rPh>
    <rPh sb="23" eb="25">
      <t>センヨウ</t>
    </rPh>
    <phoneticPr fontId="4"/>
  </si>
  <si>
    <t>台</t>
    <rPh sb="0" eb="1">
      <t>ダイ</t>
    </rPh>
    <phoneticPr fontId="4"/>
  </si>
  <si>
    <t>支持管</t>
    <rPh sb="0" eb="2">
      <t>シジ</t>
    </rPh>
    <rPh sb="2" eb="3">
      <t>カン</t>
    </rPh>
    <phoneticPr fontId="4"/>
  </si>
  <si>
    <t>本</t>
    <rPh sb="0" eb="1">
      <t>ホン</t>
    </rPh>
    <phoneticPr fontId="4"/>
  </si>
  <si>
    <t>dinnteco 100plus
本体ｱﾙﾐ製　専用ｱﾀﾞﾌﾟﾀｰset</t>
    <rPh sb="17" eb="19">
      <t>ホンタイ</t>
    </rPh>
    <rPh sb="22" eb="23">
      <t>セイ</t>
    </rPh>
    <rPh sb="24" eb="26">
      <t>センヨウ</t>
    </rPh>
    <phoneticPr fontId="4"/>
  </si>
  <si>
    <t>消耗品・雑材料費</t>
    <rPh sb="0" eb="3">
      <t>ショウモウヒン</t>
    </rPh>
    <rPh sb="4" eb="5">
      <t>ザツ</t>
    </rPh>
    <rPh sb="5" eb="8">
      <t>ザイリョウヒ</t>
    </rPh>
    <phoneticPr fontId="4"/>
  </si>
  <si>
    <t>【工事費】</t>
    <rPh sb="1" eb="4">
      <t>コウジヒ</t>
    </rPh>
    <phoneticPr fontId="4"/>
  </si>
  <si>
    <t>機器取付費</t>
    <rPh sb="0" eb="2">
      <t>キキ</t>
    </rPh>
    <rPh sb="2" eb="4">
      <t>トリツケ</t>
    </rPh>
    <rPh sb="4" eb="5">
      <t>ヒ</t>
    </rPh>
    <phoneticPr fontId="4"/>
  </si>
  <si>
    <t>既設支持管撤去</t>
    <rPh sb="0" eb="2">
      <t>キセツ</t>
    </rPh>
    <rPh sb="2" eb="4">
      <t>シジ</t>
    </rPh>
    <rPh sb="4" eb="5">
      <t>カン</t>
    </rPh>
    <rPh sb="5" eb="7">
      <t>テッキョ</t>
    </rPh>
    <phoneticPr fontId="4"/>
  </si>
  <si>
    <t>既設改修費</t>
    <rPh sb="0" eb="1">
      <t>キセツ</t>
    </rPh>
    <rPh sb="1" eb="3">
      <t>カイシュウ</t>
    </rPh>
    <rPh sb="3" eb="4">
      <t>ヒ</t>
    </rPh>
    <phoneticPr fontId="4"/>
  </si>
  <si>
    <t>箇所</t>
    <rPh sb="0" eb="2">
      <t>カショ</t>
    </rPh>
    <phoneticPr fontId="4"/>
  </si>
  <si>
    <t>試験調整費</t>
    <rPh sb="0" eb="1">
      <t>シケン</t>
    </rPh>
    <rPh sb="1" eb="4">
      <t>チョウセイヒ</t>
    </rPh>
    <phoneticPr fontId="4"/>
  </si>
  <si>
    <t>接地抵抗測定</t>
    <rPh sb="0" eb="2">
      <t>セッチ</t>
    </rPh>
    <rPh sb="2" eb="4">
      <t>テイコウ</t>
    </rPh>
    <rPh sb="4" eb="6">
      <t>ソクテイ</t>
    </rPh>
    <phoneticPr fontId="4"/>
  </si>
  <si>
    <t>基</t>
    <rPh sb="0" eb="1">
      <t>キ</t>
    </rPh>
    <phoneticPr fontId="4"/>
  </si>
  <si>
    <t>既設避雷針撤去</t>
    <rPh sb="0" eb="3">
      <t>ヒライシン</t>
    </rPh>
    <rPh sb="5" eb="7">
      <t>テッキョ</t>
    </rPh>
    <phoneticPr fontId="4"/>
  </si>
  <si>
    <t>既設避雷針ﾏｽﾄ撤去</t>
    <rPh sb="0" eb="1">
      <t>キセツ</t>
    </rPh>
    <rPh sb="1" eb="4">
      <t>ヒライシン</t>
    </rPh>
    <rPh sb="7" eb="9">
      <t>テッキョ</t>
    </rPh>
    <phoneticPr fontId="4"/>
  </si>
  <si>
    <t>25tｸﾚｰﾝ</t>
    <phoneticPr fontId="4"/>
  </si>
  <si>
    <t>安全対策費</t>
    <rPh sb="0" eb="1">
      <t>アンゼン</t>
    </rPh>
    <rPh sb="1" eb="3">
      <t>タイサク</t>
    </rPh>
    <rPh sb="3" eb="4">
      <t>ヒ</t>
    </rPh>
    <phoneticPr fontId="4"/>
  </si>
  <si>
    <t>屋上養生費</t>
    <rPh sb="0" eb="2">
      <t>オクジョウ</t>
    </rPh>
    <rPh sb="2" eb="5">
      <t>ヨウジョウヒ</t>
    </rPh>
    <phoneticPr fontId="4"/>
  </si>
  <si>
    <t>報告書作成費</t>
    <rPh sb="0" eb="3">
      <t>ホウコクショ</t>
    </rPh>
    <rPh sb="3" eb="5">
      <t>サクセイ</t>
    </rPh>
    <rPh sb="5" eb="6">
      <t>ヒ</t>
    </rPh>
    <phoneticPr fontId="4"/>
  </si>
  <si>
    <t>運搬交通費</t>
    <rPh sb="0" eb="2">
      <t>ウンパン</t>
    </rPh>
    <rPh sb="2" eb="5">
      <t>コウツウヒ</t>
    </rPh>
    <phoneticPr fontId="4"/>
  </si>
  <si>
    <t>諸経費</t>
    <rPh sb="0" eb="3">
      <t>ショケイヒ</t>
    </rPh>
    <phoneticPr fontId="9"/>
  </si>
  <si>
    <t>揚重機費</t>
    <rPh sb="0" eb="1">
      <t>ヨウジュウ</t>
    </rPh>
    <rPh sb="1" eb="2">
      <t>ヒ</t>
    </rPh>
    <phoneticPr fontId="4"/>
  </si>
  <si>
    <t>L=5.0m程度</t>
    <rPh sb="6" eb="8">
      <t>テイド</t>
    </rPh>
    <phoneticPr fontId="4"/>
  </si>
  <si>
    <t>恵那市役所庁舎避雷針設備改修工事</t>
    <rPh sb="0" eb="5">
      <t>エナシヤクショ</t>
    </rPh>
    <rPh sb="5" eb="7">
      <t>チョウシャ</t>
    </rPh>
    <rPh sb="7" eb="10">
      <t>ヒライシン</t>
    </rPh>
    <rPh sb="10" eb="12">
      <t>セツビ</t>
    </rPh>
    <rPh sb="12" eb="14">
      <t>カイシュウ</t>
    </rPh>
    <rPh sb="14" eb="16">
      <t>コウジ</t>
    </rPh>
    <phoneticPr fontId="4"/>
  </si>
  <si>
    <t>契総財　第47号</t>
    <rPh sb="0" eb="1">
      <t>ケイ</t>
    </rPh>
    <rPh sb="1" eb="2">
      <t>ソウ</t>
    </rPh>
    <rPh sb="2" eb="3">
      <t>ザイ</t>
    </rPh>
    <rPh sb="4" eb="5">
      <t>ダイ</t>
    </rPh>
    <rPh sb="7" eb="8">
      <t>ゴウ</t>
    </rPh>
    <phoneticPr fontId="4"/>
  </si>
  <si>
    <t>STKφ48.6(t3.5)×3m</t>
    <phoneticPr fontId="4"/>
  </si>
  <si>
    <t>STKφ48.6(t3.5)×1m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</si>
</sst>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#,##0.0;[Red]\-#,##0.0"/>
    <numFmt numFmtId="177" formatCode="#,##0.000;[Red]\-#,##0.000"/>
    <numFmt numFmtId="178" formatCode="#,##0.0000;[Red]\-#,##0.0000"/>
    <numFmt numFmtId="179" formatCode="0.0_ "/>
    <numFmt numFmtId="180" formatCode="#,##0_ "/>
    <numFmt numFmtId="181" formatCode="#,##0.00000_ "/>
    <numFmt numFmtId="182" formatCode="0.00_ "/>
  </numFmts>
  <fonts count="11">
    <font>
      <sz val="14"/>
      <name val="Terminal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Terminal"/>
      <family val="3"/>
      <charset val="255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</cellStyleXfs>
  <cellXfs count="132">
    <xf numFmtId="0" fontId="0" fillId="0" borderId="0" xfId="0"/>
    <xf numFmtId="0" fontId="2" fillId="0" borderId="0" xfId="3" applyAlignment="1">
      <alignment horizontal="center" vertical="center"/>
    </xf>
    <xf numFmtId="0" fontId="2" fillId="0" borderId="0" xfId="3"/>
    <xf numFmtId="0" fontId="2" fillId="0" borderId="1" xfId="3" applyBorder="1" applyAlignment="1">
      <alignment horizontal="center" vertical="center"/>
    </xf>
    <xf numFmtId="0" fontId="2" fillId="0" borderId="1" xfId="3" applyBorder="1"/>
    <xf numFmtId="0" fontId="2" fillId="0" borderId="2" xfId="3" applyBorder="1"/>
    <xf numFmtId="0" fontId="2" fillId="0" borderId="3" xfId="3" applyBorder="1"/>
    <xf numFmtId="0" fontId="2" fillId="0" borderId="3" xfId="3" applyBorder="1" applyAlignment="1">
      <alignment horizontal="center"/>
    </xf>
    <xf numFmtId="0" fontId="2" fillId="0" borderId="4" xfId="3" applyBorder="1" applyAlignment="1">
      <alignment horizontal="center"/>
    </xf>
    <xf numFmtId="0" fontId="2" fillId="0" borderId="5" xfId="3" applyBorder="1"/>
    <xf numFmtId="0" fontId="2" fillId="0" borderId="6" xfId="3" applyBorder="1"/>
    <xf numFmtId="0" fontId="2" fillId="0" borderId="0" xfId="3" applyAlignment="1">
      <alignment horizontal="center"/>
    </xf>
    <xf numFmtId="0" fontId="2" fillId="0" borderId="7" xfId="3" applyBorder="1" applyAlignment="1">
      <alignment textRotation="180"/>
    </xf>
    <xf numFmtId="0" fontId="2" fillId="0" borderId="7" xfId="3" applyBorder="1"/>
    <xf numFmtId="0" fontId="2" fillId="0" borderId="8" xfId="3" applyBorder="1"/>
    <xf numFmtId="0" fontId="2" fillId="0" borderId="9" xfId="3" applyBorder="1"/>
    <xf numFmtId="0" fontId="2" fillId="0" borderId="1" xfId="3" applyBorder="1" applyAlignment="1">
      <alignment horizontal="center" vertical="top"/>
    </xf>
    <xf numFmtId="0" fontId="2" fillId="0" borderId="10" xfId="3" applyBorder="1" applyAlignment="1">
      <alignment horizontal="center" vertical="top"/>
    </xf>
    <xf numFmtId="0" fontId="2" fillId="0" borderId="11" xfId="3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38" fontId="5" fillId="0" borderId="0" xfId="2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2" xfId="0" applyFont="1" applyBorder="1" applyAlignment="1">
      <alignment horizontal="left" vertical="center"/>
    </xf>
    <xf numFmtId="38" fontId="5" fillId="0" borderId="0" xfId="0" applyNumberFormat="1" applyFont="1" applyAlignment="1">
      <alignment vertical="center"/>
    </xf>
    <xf numFmtId="0" fontId="5" fillId="0" borderId="0" xfId="3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8" fontId="5" fillId="0" borderId="0" xfId="2" applyNumberFormat="1" applyFont="1" applyAlignment="1">
      <alignment vertical="center"/>
    </xf>
    <xf numFmtId="0" fontId="5" fillId="0" borderId="0" xfId="3" applyFont="1" applyAlignment="1">
      <alignment horizontal="right" vertical="center"/>
    </xf>
    <xf numFmtId="38" fontId="5" fillId="0" borderId="12" xfId="2" applyFont="1" applyBorder="1" applyAlignment="1">
      <alignment vertical="center"/>
    </xf>
    <xf numFmtId="40" fontId="5" fillId="0" borderId="0" xfId="0" applyNumberFormat="1" applyFont="1" applyAlignment="1">
      <alignment vertical="center"/>
    </xf>
    <xf numFmtId="176" fontId="5" fillId="0" borderId="12" xfId="2" applyNumberFormat="1" applyFont="1" applyBorder="1" applyAlignment="1">
      <alignment horizontal="right" vertical="center"/>
    </xf>
    <xf numFmtId="38" fontId="5" fillId="0" borderId="12" xfId="2" applyFont="1" applyFill="1" applyBorder="1" applyAlignment="1">
      <alignment vertical="center"/>
    </xf>
    <xf numFmtId="0" fontId="5" fillId="0" borderId="0" xfId="3" applyFont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177" fontId="5" fillId="0" borderId="0" xfId="2" applyNumberFormat="1" applyFont="1" applyBorder="1" applyAlignment="1">
      <alignment vertical="center"/>
    </xf>
    <xf numFmtId="38" fontId="5" fillId="0" borderId="0" xfId="2" applyFont="1" applyBorder="1" applyAlignment="1">
      <alignment vertical="center" wrapText="1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38" fontId="5" fillId="0" borderId="14" xfId="2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176" fontId="5" fillId="0" borderId="17" xfId="2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38" fontId="5" fillId="0" borderId="17" xfId="2" applyFont="1" applyBorder="1" applyAlignment="1">
      <alignment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38" fontId="5" fillId="0" borderId="19" xfId="2" applyFont="1" applyBorder="1" applyAlignment="1">
      <alignment vertical="center"/>
    </xf>
    <xf numFmtId="38" fontId="5" fillId="0" borderId="20" xfId="2" applyFont="1" applyBorder="1" applyAlignment="1">
      <alignment vertical="center"/>
    </xf>
    <xf numFmtId="38" fontId="5" fillId="0" borderId="21" xfId="2" applyFont="1" applyBorder="1" applyAlignment="1">
      <alignment vertical="center"/>
    </xf>
    <xf numFmtId="38" fontId="5" fillId="0" borderId="15" xfId="2" applyFont="1" applyBorder="1" applyAlignment="1">
      <alignment vertical="center"/>
    </xf>
    <xf numFmtId="38" fontId="5" fillId="0" borderId="15" xfId="2" applyFont="1" applyFill="1" applyBorder="1" applyAlignment="1">
      <alignment vertical="center"/>
    </xf>
    <xf numFmtId="10" fontId="5" fillId="0" borderId="15" xfId="1" applyNumberFormat="1" applyFont="1" applyBorder="1" applyAlignment="1">
      <alignment vertical="center"/>
    </xf>
    <xf numFmtId="40" fontId="5" fillId="0" borderId="15" xfId="2" applyNumberFormat="1" applyFont="1" applyBorder="1" applyAlignment="1">
      <alignment vertical="center"/>
    </xf>
    <xf numFmtId="38" fontId="5" fillId="0" borderId="22" xfId="2" applyFont="1" applyBorder="1" applyAlignment="1">
      <alignment vertical="center"/>
    </xf>
    <xf numFmtId="38" fontId="5" fillId="0" borderId="23" xfId="2" applyFont="1" applyBorder="1" applyAlignment="1">
      <alignment vertical="center"/>
    </xf>
    <xf numFmtId="0" fontId="5" fillId="0" borderId="12" xfId="5" applyFont="1" applyBorder="1"/>
    <xf numFmtId="38" fontId="5" fillId="0" borderId="0" xfId="2" applyFont="1" applyFill="1" applyAlignment="1">
      <alignment vertical="center"/>
    </xf>
    <xf numFmtId="9" fontId="5" fillId="0" borderId="0" xfId="1" applyFont="1" applyFill="1" applyBorder="1" applyAlignment="1">
      <alignment vertical="center"/>
    </xf>
    <xf numFmtId="180" fontId="5" fillId="0" borderId="0" xfId="4" applyNumberFormat="1" applyFont="1" applyAlignment="1">
      <alignment vertical="center"/>
    </xf>
    <xf numFmtId="182" fontId="5" fillId="0" borderId="0" xfId="4" applyNumberFormat="1" applyFont="1" applyAlignment="1">
      <alignment vertical="center"/>
    </xf>
    <xf numFmtId="178" fontId="5" fillId="0" borderId="0" xfId="2" applyNumberFormat="1" applyFont="1" applyFill="1" applyAlignment="1">
      <alignment horizontal="right" vertical="center"/>
    </xf>
    <xf numFmtId="5" fontId="5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181" fontId="5" fillId="0" borderId="0" xfId="4" applyNumberFormat="1" applyFont="1" applyAlignment="1">
      <alignment vertical="center"/>
    </xf>
    <xf numFmtId="38" fontId="5" fillId="0" borderId="0" xfId="4" applyNumberFormat="1" applyFont="1" applyAlignment="1">
      <alignment vertical="center"/>
    </xf>
    <xf numFmtId="0" fontId="5" fillId="0" borderId="13" xfId="5" applyFont="1" applyBorder="1" applyAlignment="1">
      <alignment horizontal="center"/>
    </xf>
    <xf numFmtId="0" fontId="5" fillId="0" borderId="12" xfId="5" applyFont="1" applyBorder="1" applyAlignment="1">
      <alignment horizontal="left"/>
    </xf>
    <xf numFmtId="179" fontId="5" fillId="0" borderId="12" xfId="5" applyNumberFormat="1" applyFont="1" applyBorder="1" applyAlignment="1">
      <alignment horizontal="right"/>
    </xf>
    <xf numFmtId="0" fontId="5" fillId="0" borderId="12" xfId="5" applyFont="1" applyBorder="1" applyAlignment="1">
      <alignment horizontal="center"/>
    </xf>
    <xf numFmtId="38" fontId="5" fillId="0" borderId="12" xfId="2" applyFont="1" applyBorder="1" applyAlignment="1">
      <alignment horizontal="right"/>
    </xf>
    <xf numFmtId="0" fontId="5" fillId="0" borderId="12" xfId="5" quotePrefix="1" applyFont="1" applyBorder="1" applyAlignment="1">
      <alignment horizontal="left"/>
    </xf>
    <xf numFmtId="0" fontId="5" fillId="0" borderId="12" xfId="5" quotePrefix="1" applyFont="1" applyBorder="1"/>
    <xf numFmtId="0" fontId="5" fillId="0" borderId="18" xfId="5" applyFont="1" applyBorder="1" applyAlignment="1">
      <alignment horizontal="center"/>
    </xf>
    <xf numFmtId="0" fontId="5" fillId="0" borderId="14" xfId="5" applyFont="1" applyBorder="1"/>
    <xf numFmtId="0" fontId="5" fillId="0" borderId="14" xfId="5" applyFont="1" applyBorder="1" applyAlignment="1">
      <alignment horizontal="right"/>
    </xf>
    <xf numFmtId="0" fontId="5" fillId="0" borderId="14" xfId="5" applyFont="1" applyBorder="1" applyAlignment="1">
      <alignment horizontal="center"/>
    </xf>
    <xf numFmtId="38" fontId="5" fillId="0" borderId="14" xfId="2" applyFont="1" applyBorder="1" applyAlignment="1">
      <alignment horizontal="right"/>
    </xf>
    <xf numFmtId="0" fontId="5" fillId="0" borderId="24" xfId="5" applyFont="1" applyBorder="1" applyAlignment="1">
      <alignment horizontal="center"/>
    </xf>
    <xf numFmtId="0" fontId="5" fillId="0" borderId="25" xfId="5" applyFont="1" applyBorder="1"/>
    <xf numFmtId="0" fontId="5" fillId="0" borderId="25" xfId="5" applyFont="1" applyBorder="1" applyAlignment="1">
      <alignment horizontal="center"/>
    </xf>
    <xf numFmtId="38" fontId="5" fillId="0" borderId="25" xfId="2" applyFont="1" applyBorder="1" applyAlignment="1">
      <alignment horizontal="right"/>
    </xf>
    <xf numFmtId="38" fontId="5" fillId="0" borderId="12" xfId="2" applyFont="1" applyFill="1" applyBorder="1" applyAlignment="1">
      <alignment horizontal="right"/>
    </xf>
    <xf numFmtId="38" fontId="10" fillId="0" borderId="29" xfId="2" applyFont="1" applyBorder="1" applyAlignment="1" applyProtection="1">
      <alignment vertical="center"/>
    </xf>
    <xf numFmtId="0" fontId="5" fillId="0" borderId="25" xfId="5" applyFont="1" applyBorder="1" applyAlignment="1">
      <alignment horizontal="right"/>
    </xf>
    <xf numFmtId="38" fontId="5" fillId="0" borderId="30" xfId="2" applyFont="1" applyBorder="1" applyAlignment="1">
      <alignment vertical="center"/>
    </xf>
    <xf numFmtId="38" fontId="5" fillId="0" borderId="26" xfId="2" applyFont="1" applyBorder="1" applyAlignment="1">
      <alignment vertical="center"/>
    </xf>
    <xf numFmtId="0" fontId="5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176" fontId="5" fillId="0" borderId="25" xfId="2" applyNumberFormat="1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38" fontId="5" fillId="0" borderId="25" xfId="2" applyFont="1" applyBorder="1" applyAlignment="1">
      <alignment vertical="center"/>
    </xf>
    <xf numFmtId="0" fontId="5" fillId="0" borderId="12" xfId="5" applyFont="1" applyBorder="1" applyAlignment="1">
      <alignment wrapText="1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176" fontId="5" fillId="0" borderId="27" xfId="2" applyNumberFormat="1" applyFont="1" applyBorder="1" applyAlignment="1">
      <alignment horizontal="center" vertical="center"/>
    </xf>
    <xf numFmtId="176" fontId="5" fillId="0" borderId="31" xfId="2" applyNumberFormat="1" applyFont="1" applyBorder="1" applyAlignment="1">
      <alignment horizontal="center" vertical="center"/>
    </xf>
    <xf numFmtId="0" fontId="2" fillId="0" borderId="2" xfId="3" applyBorder="1" applyAlignment="1">
      <alignment horizontal="distributed" vertical="center"/>
    </xf>
    <xf numFmtId="0" fontId="2" fillId="0" borderId="3" xfId="3" applyBorder="1" applyAlignment="1">
      <alignment horizontal="distributed" vertical="center"/>
    </xf>
    <xf numFmtId="0" fontId="2" fillId="0" borderId="5" xfId="3" applyBorder="1" applyAlignment="1">
      <alignment horizontal="distributed" vertical="center"/>
    </xf>
    <xf numFmtId="0" fontId="2" fillId="0" borderId="9" xfId="3" applyBorder="1" applyAlignment="1">
      <alignment horizontal="distributed" vertical="center"/>
    </xf>
    <xf numFmtId="0" fontId="2" fillId="0" borderId="1" xfId="3" applyBorder="1" applyAlignment="1">
      <alignment horizontal="distributed" vertical="center"/>
    </xf>
    <xf numFmtId="0" fontId="2" fillId="0" borderId="11" xfId="3" applyBorder="1" applyAlignment="1">
      <alignment horizontal="distributed" vertical="center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2" xfId="3" applyBorder="1" applyAlignment="1">
      <alignment horizontal="right" vertical="center"/>
    </xf>
    <xf numFmtId="0" fontId="2" fillId="0" borderId="9" xfId="3" applyBorder="1" applyAlignment="1">
      <alignment horizontal="right" vertical="center"/>
    </xf>
    <xf numFmtId="0" fontId="2" fillId="0" borderId="3" xfId="3" applyBorder="1" applyAlignment="1">
      <alignment vertical="center"/>
    </xf>
    <xf numFmtId="0" fontId="2" fillId="0" borderId="1" xfId="3" applyBorder="1" applyAlignment="1">
      <alignment vertical="center"/>
    </xf>
  </cellXfs>
  <cellStyles count="6">
    <cellStyle name="パーセント" xfId="1" builtinId="5"/>
    <cellStyle name="桁区切り" xfId="2" builtinId="6"/>
    <cellStyle name="標準" xfId="0" builtinId="0"/>
    <cellStyle name="標準_設計委託内訳書" xfId="3" xr:uid="{44C2F515-A46A-4DDB-B75D-9788EBAE6E50}"/>
    <cellStyle name="標準_体育館新築明細" xfId="4" xr:uid="{AE9956DA-C334-448A-9813-C27A16B1526E}"/>
    <cellStyle name="標準_内訳書(集計）" xfId="5" xr:uid="{DC98A9A2-FD5C-49D3-889F-E85AB48896B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4CDE-3D5D-4F9B-A12B-B0D46786331C}">
  <dimension ref="A1:W31"/>
  <sheetViews>
    <sheetView tabSelected="1" view="pageBreakPreview" zoomScale="85" zoomScaleNormal="75" zoomScaleSheetLayoutView="85" workbookViewId="0">
      <selection activeCell="A3" sqref="A3"/>
    </sheetView>
  </sheetViews>
  <sheetFormatPr defaultColWidth="9" defaultRowHeight="13.2"/>
  <cols>
    <col min="1" max="1" width="2.59765625" style="2" customWidth="1"/>
    <col min="2" max="3" width="3.59765625" style="2" customWidth="1"/>
    <col min="4" max="4" width="2.59765625" style="2" customWidth="1"/>
    <col min="5" max="5" width="3.59765625" style="2" customWidth="1"/>
    <col min="6" max="7" width="2.59765625" style="2" customWidth="1"/>
    <col min="8" max="8" width="3.59765625" style="2" customWidth="1"/>
    <col min="9" max="9" width="6.59765625" style="2" customWidth="1"/>
    <col min="10" max="10" width="3.59765625" style="2" customWidth="1"/>
    <col min="11" max="11" width="6.59765625" style="2" customWidth="1"/>
    <col min="12" max="12" width="3.59765625" style="2" customWidth="1"/>
    <col min="13" max="13" width="6.59765625" style="2" customWidth="1"/>
    <col min="14" max="14" width="3.59765625" style="2" customWidth="1"/>
    <col min="15" max="15" width="6.59765625" style="2" customWidth="1"/>
    <col min="16" max="16" width="3.59765625" style="2" customWidth="1"/>
    <col min="17" max="17" width="6.59765625" style="2" customWidth="1"/>
    <col min="18" max="18" width="3.59765625" style="2" customWidth="1"/>
    <col min="19" max="19" width="6.59765625" style="2" customWidth="1"/>
    <col min="20" max="20" width="3.59765625" style="2" customWidth="1"/>
    <col min="21" max="21" width="6.59765625" style="2" customWidth="1"/>
    <col min="22" max="22" width="3.59765625" style="2" customWidth="1"/>
    <col min="23" max="23" width="6.59765625" style="2" customWidth="1"/>
    <col min="24" max="16384" width="9" style="2"/>
  </cols>
  <sheetData>
    <row r="1" spans="1:23" ht="15" customHeight="1">
      <c r="A1" s="122" t="s">
        <v>78</v>
      </c>
      <c r="B1" s="123"/>
      <c r="C1" s="123"/>
      <c r="D1" s="123"/>
      <c r="E1" s="124"/>
      <c r="F1" s="1"/>
      <c r="G1" s="1"/>
      <c r="H1" s="1"/>
      <c r="I1" s="1"/>
    </row>
    <row r="2" spans="1:23" ht="15" customHeight="1">
      <c r="A2" s="125"/>
      <c r="B2" s="126"/>
      <c r="C2" s="126"/>
      <c r="D2" s="126"/>
      <c r="E2" s="127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ht="15" customHeight="1">
      <c r="A3" s="5"/>
      <c r="B3" s="6"/>
      <c r="C3" s="6"/>
      <c r="D3" s="6"/>
      <c r="E3" s="6"/>
      <c r="F3" s="7"/>
      <c r="G3" s="6"/>
      <c r="H3" s="8" t="s">
        <v>2</v>
      </c>
      <c r="I3" s="6"/>
      <c r="J3" s="8" t="s">
        <v>48</v>
      </c>
      <c r="K3" s="6"/>
      <c r="L3" s="8" t="s">
        <v>29</v>
      </c>
      <c r="M3" s="6"/>
      <c r="N3" s="8" t="s">
        <v>44</v>
      </c>
      <c r="O3" s="6"/>
      <c r="P3" s="8" t="s">
        <v>49</v>
      </c>
      <c r="Q3" s="6"/>
      <c r="R3" s="8" t="s">
        <v>3</v>
      </c>
      <c r="S3" s="6"/>
      <c r="T3" s="8" t="s">
        <v>4</v>
      </c>
      <c r="U3" s="6"/>
      <c r="V3" s="8" t="s">
        <v>5</v>
      </c>
      <c r="W3" s="9"/>
    </row>
    <row r="4" spans="1:23" ht="15" customHeight="1">
      <c r="A4" s="10"/>
      <c r="B4" s="2" t="s">
        <v>43</v>
      </c>
      <c r="C4" s="11"/>
      <c r="D4" s="11">
        <v>8</v>
      </c>
      <c r="F4" s="2" t="s">
        <v>6</v>
      </c>
      <c r="H4" s="12"/>
      <c r="J4" s="35"/>
      <c r="L4" s="13"/>
      <c r="N4" s="35"/>
      <c r="P4" s="13"/>
      <c r="R4" s="13"/>
      <c r="T4" s="13"/>
      <c r="V4" s="13"/>
      <c r="W4" s="14"/>
    </row>
    <row r="5" spans="1:23" ht="15" customHeight="1">
      <c r="A5" s="15"/>
      <c r="B5" s="4"/>
      <c r="C5" s="4"/>
      <c r="D5" s="4"/>
      <c r="E5" s="4"/>
      <c r="F5" s="16"/>
      <c r="G5" s="4"/>
      <c r="H5" s="17" t="s">
        <v>7</v>
      </c>
      <c r="I5" s="4"/>
      <c r="J5" s="17" t="s">
        <v>7</v>
      </c>
      <c r="K5" s="4"/>
      <c r="L5" s="17" t="s">
        <v>7</v>
      </c>
      <c r="M5" s="4"/>
      <c r="N5" s="17" t="s">
        <v>30</v>
      </c>
      <c r="O5" s="4"/>
      <c r="P5" s="17" t="s">
        <v>7</v>
      </c>
      <c r="Q5" s="4"/>
      <c r="R5" s="17" t="s">
        <v>8</v>
      </c>
      <c r="S5" s="4"/>
      <c r="T5" s="17" t="s">
        <v>9</v>
      </c>
      <c r="U5" s="4"/>
      <c r="V5" s="17" t="s">
        <v>10</v>
      </c>
      <c r="W5" s="18"/>
    </row>
    <row r="6" spans="1:23" ht="15" customHeight="1">
      <c r="A6" s="10"/>
      <c r="W6" s="14"/>
    </row>
    <row r="7" spans="1:23" ht="15" customHeight="1">
      <c r="A7" s="10"/>
      <c r="W7" s="14"/>
    </row>
    <row r="8" spans="1:23" ht="15" customHeight="1">
      <c r="A8" s="10"/>
      <c r="W8" s="14"/>
    </row>
    <row r="9" spans="1:23" ht="15" customHeight="1">
      <c r="A9" s="10"/>
      <c r="W9" s="14"/>
    </row>
    <row r="10" spans="1:23" ht="15" customHeight="1">
      <c r="A10" s="10"/>
      <c r="W10" s="14"/>
    </row>
    <row r="11" spans="1:23" ht="15" customHeight="1">
      <c r="A11" s="10"/>
      <c r="W11" s="14"/>
    </row>
    <row r="12" spans="1:23" ht="15" customHeight="1">
      <c r="A12" s="10"/>
      <c r="W12" s="14"/>
    </row>
    <row r="13" spans="1:23" ht="15" customHeight="1">
      <c r="A13" s="10"/>
      <c r="W13" s="14"/>
    </row>
    <row r="14" spans="1:23" ht="15" customHeight="1">
      <c r="A14" s="10"/>
      <c r="W14" s="14"/>
    </row>
    <row r="15" spans="1:23" ht="15" customHeight="1">
      <c r="A15" s="10"/>
      <c r="H15" s="4" t="s">
        <v>42</v>
      </c>
      <c r="I15" s="4"/>
      <c r="J15" s="48" t="s">
        <v>77</v>
      </c>
      <c r="K15" s="49"/>
      <c r="L15" s="4"/>
      <c r="M15" s="4"/>
      <c r="N15" s="4"/>
      <c r="O15" s="4"/>
      <c r="P15" s="4"/>
      <c r="W15" s="14"/>
    </row>
    <row r="16" spans="1:23" ht="15" customHeight="1">
      <c r="A16" s="10"/>
      <c r="W16" s="14"/>
    </row>
    <row r="17" spans="1:23" ht="15" customHeight="1">
      <c r="A17" s="10"/>
      <c r="W17" s="14"/>
    </row>
    <row r="18" spans="1:23" ht="15" customHeight="1">
      <c r="A18" s="10"/>
      <c r="W18" s="14"/>
    </row>
    <row r="19" spans="1:23" ht="15" customHeight="1">
      <c r="A19" s="10"/>
      <c r="W19" s="14"/>
    </row>
    <row r="20" spans="1:23" ht="15" customHeight="1">
      <c r="A20" s="10"/>
      <c r="W20" s="14"/>
    </row>
    <row r="21" spans="1:23" ht="15" customHeight="1">
      <c r="A21" s="10"/>
      <c r="W21" s="14"/>
    </row>
    <row r="22" spans="1:23" ht="15" customHeight="1">
      <c r="A22" s="10"/>
      <c r="W22" s="14"/>
    </row>
    <row r="23" spans="1:23" ht="15" customHeight="1">
      <c r="A23" s="10"/>
      <c r="W23" s="14"/>
    </row>
    <row r="24" spans="1:23" ht="15" customHeight="1">
      <c r="A24" s="10"/>
      <c r="W24" s="14"/>
    </row>
    <row r="25" spans="1:23" ht="15" customHeight="1">
      <c r="A25" s="10"/>
      <c r="W25" s="14"/>
    </row>
    <row r="26" spans="1:23" ht="15" customHeight="1">
      <c r="A26" s="116" t="s">
        <v>47</v>
      </c>
      <c r="B26" s="117"/>
      <c r="C26" s="118"/>
      <c r="D26" s="122" t="s">
        <v>50</v>
      </c>
      <c r="E26" s="123"/>
      <c r="F26" s="123"/>
      <c r="G26" s="123"/>
      <c r="H26" s="123"/>
      <c r="I26" s="123"/>
      <c r="J26" s="123"/>
      <c r="K26" s="123"/>
      <c r="L26" s="124"/>
      <c r="M26" s="6"/>
      <c r="N26" s="6"/>
      <c r="O26" s="6"/>
      <c r="P26" s="6"/>
      <c r="Q26" s="6"/>
      <c r="R26" s="6"/>
      <c r="S26" s="6"/>
      <c r="T26" s="6"/>
      <c r="U26" s="6"/>
      <c r="V26" s="6"/>
      <c r="W26" s="9"/>
    </row>
    <row r="27" spans="1:23" ht="15" customHeight="1">
      <c r="A27" s="119"/>
      <c r="B27" s="120"/>
      <c r="C27" s="121"/>
      <c r="D27" s="125"/>
      <c r="E27" s="126"/>
      <c r="F27" s="126"/>
      <c r="G27" s="126"/>
      <c r="H27" s="126"/>
      <c r="I27" s="126"/>
      <c r="J27" s="126"/>
      <c r="K27" s="126"/>
      <c r="L27" s="127"/>
      <c r="M27" s="4"/>
      <c r="N27" s="4"/>
      <c r="O27" s="4"/>
      <c r="P27" s="4"/>
      <c r="Q27" s="4"/>
      <c r="R27" s="4"/>
      <c r="S27" s="4"/>
      <c r="T27" s="4"/>
      <c r="U27" s="4"/>
      <c r="V27" s="4"/>
      <c r="W27" s="18"/>
    </row>
    <row r="28" spans="1:23" ht="15" customHeight="1">
      <c r="A28" s="116" t="s">
        <v>11</v>
      </c>
      <c r="B28" s="117"/>
      <c r="C28" s="118"/>
      <c r="D28" s="128"/>
      <c r="E28" s="123" t="s">
        <v>43</v>
      </c>
      <c r="F28" s="123"/>
      <c r="G28" s="123" t="s">
        <v>12</v>
      </c>
      <c r="H28" s="123"/>
      <c r="I28" s="123" t="s">
        <v>13</v>
      </c>
      <c r="J28" s="130"/>
      <c r="K28" s="123" t="s">
        <v>14</v>
      </c>
      <c r="L28" s="6"/>
      <c r="M28" s="116" t="s">
        <v>20</v>
      </c>
      <c r="N28" s="118"/>
      <c r="O28" s="6"/>
      <c r="P28" s="6"/>
      <c r="Q28" s="123"/>
      <c r="R28" s="123" t="s">
        <v>15</v>
      </c>
      <c r="S28" s="6"/>
      <c r="T28" s="6"/>
      <c r="U28" s="6"/>
      <c r="V28" s="6"/>
      <c r="W28" s="9"/>
    </row>
    <row r="29" spans="1:23" ht="15" customHeight="1">
      <c r="A29" s="119"/>
      <c r="B29" s="120"/>
      <c r="C29" s="121"/>
      <c r="D29" s="129"/>
      <c r="E29" s="126"/>
      <c r="F29" s="126"/>
      <c r="G29" s="126"/>
      <c r="H29" s="126"/>
      <c r="I29" s="126"/>
      <c r="J29" s="131"/>
      <c r="K29" s="126"/>
      <c r="L29" s="4"/>
      <c r="M29" s="119"/>
      <c r="N29" s="121"/>
      <c r="O29" s="4"/>
      <c r="P29" s="4"/>
      <c r="Q29" s="126"/>
      <c r="R29" s="126"/>
      <c r="S29" s="4"/>
      <c r="T29" s="4"/>
      <c r="U29" s="4"/>
      <c r="V29" s="4"/>
      <c r="W29" s="18"/>
    </row>
    <row r="30" spans="1:23" ht="15" customHeight="1">
      <c r="A30" s="116" t="s">
        <v>19</v>
      </c>
      <c r="B30" s="117"/>
      <c r="C30" s="118"/>
      <c r="D30" s="128"/>
      <c r="E30" s="123" t="s">
        <v>43</v>
      </c>
      <c r="F30" s="123"/>
      <c r="G30" s="123" t="s">
        <v>12</v>
      </c>
      <c r="H30" s="130"/>
      <c r="I30" s="123" t="s">
        <v>13</v>
      </c>
      <c r="J30" s="130"/>
      <c r="K30" s="123" t="s">
        <v>14</v>
      </c>
      <c r="L30" s="6"/>
      <c r="M30" s="116" t="s">
        <v>18</v>
      </c>
      <c r="N30" s="118"/>
      <c r="O30" s="6"/>
      <c r="P30" s="123" t="s">
        <v>43</v>
      </c>
      <c r="Q30" s="123"/>
      <c r="R30" s="123" t="s">
        <v>12</v>
      </c>
      <c r="S30" s="123"/>
      <c r="T30" s="123" t="s">
        <v>16</v>
      </c>
      <c r="U30" s="123"/>
      <c r="V30" s="123" t="s">
        <v>14</v>
      </c>
      <c r="W30" s="9"/>
    </row>
    <row r="31" spans="1:23" ht="15" customHeight="1">
      <c r="A31" s="119"/>
      <c r="B31" s="120"/>
      <c r="C31" s="121"/>
      <c r="D31" s="129"/>
      <c r="E31" s="126"/>
      <c r="F31" s="126"/>
      <c r="G31" s="126"/>
      <c r="H31" s="131"/>
      <c r="I31" s="126"/>
      <c r="J31" s="131"/>
      <c r="K31" s="126"/>
      <c r="L31" s="4"/>
      <c r="M31" s="119"/>
      <c r="N31" s="121"/>
      <c r="O31" s="4"/>
      <c r="P31" s="126"/>
      <c r="Q31" s="126"/>
      <c r="R31" s="126"/>
      <c r="S31" s="126"/>
      <c r="T31" s="126"/>
      <c r="U31" s="126"/>
      <c r="V31" s="126"/>
      <c r="W31" s="18"/>
    </row>
  </sheetData>
  <mergeCells count="32">
    <mergeCell ref="U30:U31"/>
    <mergeCell ref="V30:V31"/>
    <mergeCell ref="P30:P31"/>
    <mergeCell ref="Q30:Q31"/>
    <mergeCell ref="R30:R31"/>
    <mergeCell ref="T30:T31"/>
    <mergeCell ref="S30:S31"/>
    <mergeCell ref="Q28:Q29"/>
    <mergeCell ref="R28:R29"/>
    <mergeCell ref="D28:D29"/>
    <mergeCell ref="F28:F29"/>
    <mergeCell ref="H28:H29"/>
    <mergeCell ref="J28:J29"/>
    <mergeCell ref="E28:E29"/>
    <mergeCell ref="G28:G29"/>
    <mergeCell ref="I28:I29"/>
    <mergeCell ref="K28:K29"/>
    <mergeCell ref="M28:N29"/>
    <mergeCell ref="M30:N31"/>
    <mergeCell ref="D30:D31"/>
    <mergeCell ref="E30:E31"/>
    <mergeCell ref="F30:F31"/>
    <mergeCell ref="G30:G31"/>
    <mergeCell ref="H30:H31"/>
    <mergeCell ref="J30:J31"/>
    <mergeCell ref="I30:I31"/>
    <mergeCell ref="K30:K31"/>
    <mergeCell ref="A28:C29"/>
    <mergeCell ref="A30:C31"/>
    <mergeCell ref="A26:C27"/>
    <mergeCell ref="A1:E2"/>
    <mergeCell ref="D26:L27"/>
  </mergeCells>
  <phoneticPr fontId="4"/>
  <pageMargins left="0.7" right="0.7" top="0.75" bottom="0.75" header="0.3" footer="0.3"/>
  <pageSetup paperSize="9" orientation="landscape" r:id="rId1"/>
  <headerFooter alignWithMargins="0">
    <oddFooter>&amp;R&amp;10恵那市&amp;14　　　　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CCAA-C56A-4815-8CEF-CB9C85323128}">
  <dimension ref="A1:T44"/>
  <sheetViews>
    <sheetView view="pageBreakPreview" zoomScaleNormal="100" zoomScaleSheetLayoutView="100" workbookViewId="0">
      <selection activeCell="C8" sqref="C8"/>
    </sheetView>
  </sheetViews>
  <sheetFormatPr defaultColWidth="9" defaultRowHeight="12"/>
  <cols>
    <col min="1" max="1" width="2.59765625" style="29" customWidth="1"/>
    <col min="2" max="2" width="25.59765625" style="26" customWidth="1"/>
    <col min="3" max="3" width="24.59765625" style="26" customWidth="1"/>
    <col min="4" max="4" width="6.59765625" style="27" customWidth="1"/>
    <col min="5" max="5" width="5.59765625" style="34" customWidth="1"/>
    <col min="6" max="6" width="9.59765625" style="26" customWidth="1"/>
    <col min="7" max="7" width="12.59765625" style="26" customWidth="1"/>
    <col min="8" max="9" width="6.69921875" style="26" customWidth="1"/>
    <col min="10" max="10" width="24.5" style="26" customWidth="1"/>
    <col min="11" max="11" width="17.59765625" style="26" customWidth="1"/>
    <col min="12" max="12" width="11.8984375" style="26" customWidth="1"/>
    <col min="13" max="13" width="14.5" style="26" customWidth="1"/>
    <col min="14" max="14" width="10.09765625" style="21" bestFit="1" customWidth="1"/>
    <col min="15" max="16384" width="9" style="26"/>
  </cols>
  <sheetData>
    <row r="1" spans="1:20" ht="10.050000000000001" customHeight="1">
      <c r="A1" s="112"/>
      <c r="B1" s="106" t="s">
        <v>21</v>
      </c>
      <c r="C1" s="106" t="s">
        <v>22</v>
      </c>
      <c r="D1" s="114" t="s">
        <v>0</v>
      </c>
      <c r="E1" s="106" t="s">
        <v>1</v>
      </c>
      <c r="F1" s="106" t="s">
        <v>23</v>
      </c>
      <c r="G1" s="106" t="s">
        <v>24</v>
      </c>
      <c r="H1" s="108" t="s">
        <v>28</v>
      </c>
      <c r="I1" s="109"/>
      <c r="J1" s="37"/>
      <c r="K1" s="37"/>
    </row>
    <row r="2" spans="1:20" s="23" customFormat="1" ht="10.050000000000001" customHeight="1">
      <c r="A2" s="113"/>
      <c r="B2" s="107"/>
      <c r="C2" s="107"/>
      <c r="D2" s="115"/>
      <c r="E2" s="107"/>
      <c r="F2" s="107"/>
      <c r="G2" s="107"/>
      <c r="H2" s="110"/>
      <c r="I2" s="111"/>
      <c r="J2" s="37"/>
      <c r="K2" s="37"/>
      <c r="N2" s="21"/>
    </row>
    <row r="3" spans="1:20" s="23" customFormat="1" ht="21" customHeight="1">
      <c r="A3" s="99"/>
      <c r="B3" s="100" t="str">
        <f>+'表紙 '!J15</f>
        <v>恵那市役所庁舎避雷針設備改修工事</v>
      </c>
      <c r="C3" s="101"/>
      <c r="D3" s="102"/>
      <c r="E3" s="103"/>
      <c r="F3" s="101"/>
      <c r="G3" s="104"/>
      <c r="H3" s="97"/>
      <c r="I3" s="98"/>
      <c r="J3" s="38"/>
      <c r="K3" s="38"/>
      <c r="L3" s="31"/>
      <c r="N3" s="21"/>
    </row>
    <row r="4" spans="1:20" s="23" customFormat="1" ht="21" customHeight="1">
      <c r="A4" s="43"/>
      <c r="B4" s="24"/>
      <c r="C4" s="20"/>
      <c r="D4" s="32"/>
      <c r="E4" s="19"/>
      <c r="F4" s="20"/>
      <c r="G4" s="30"/>
      <c r="H4" s="59"/>
      <c r="I4" s="62"/>
      <c r="J4" s="38"/>
      <c r="K4" s="38"/>
      <c r="L4" s="31"/>
      <c r="N4" s="21"/>
    </row>
    <row r="5" spans="1:20" s="23" customFormat="1" ht="21" customHeight="1">
      <c r="A5" s="43" t="s">
        <v>33</v>
      </c>
      <c r="B5" s="20" t="s">
        <v>26</v>
      </c>
      <c r="C5" s="20"/>
      <c r="D5" s="32">
        <v>1</v>
      </c>
      <c r="E5" s="19" t="s">
        <v>17</v>
      </c>
      <c r="F5" s="20"/>
      <c r="G5" s="33"/>
      <c r="H5" s="59"/>
      <c r="I5" s="63"/>
      <c r="J5" s="40"/>
      <c r="K5" s="39"/>
      <c r="L5" s="36"/>
      <c r="M5" s="69"/>
      <c r="N5" s="36"/>
      <c r="O5" s="36"/>
      <c r="P5" s="36"/>
      <c r="Q5" s="36"/>
    </row>
    <row r="6" spans="1:20" s="23" customFormat="1" ht="21" customHeight="1">
      <c r="A6" s="43"/>
      <c r="B6" s="24"/>
      <c r="C6" s="20"/>
      <c r="D6" s="32"/>
      <c r="E6" s="19"/>
      <c r="F6" s="20"/>
      <c r="G6" s="30"/>
      <c r="H6" s="59"/>
      <c r="I6" s="62"/>
      <c r="J6" s="38"/>
      <c r="K6" s="38"/>
      <c r="L6" s="31"/>
      <c r="N6" s="69"/>
    </row>
    <row r="7" spans="1:20" s="23" customFormat="1" ht="21" customHeight="1">
      <c r="A7" s="43"/>
      <c r="B7" s="20"/>
      <c r="C7" s="20"/>
      <c r="D7" s="32"/>
      <c r="E7" s="19"/>
      <c r="F7" s="20"/>
      <c r="G7" s="30"/>
      <c r="H7" s="59"/>
      <c r="I7" s="62"/>
      <c r="J7" s="42"/>
      <c r="K7" s="38"/>
      <c r="L7" s="25"/>
      <c r="M7" s="69"/>
      <c r="N7" s="69"/>
    </row>
    <row r="8" spans="1:20" s="23" customFormat="1" ht="21" customHeight="1">
      <c r="A8" s="43" t="s">
        <v>34</v>
      </c>
      <c r="B8" s="20" t="s">
        <v>25</v>
      </c>
      <c r="C8" s="20"/>
      <c r="D8" s="32">
        <v>1</v>
      </c>
      <c r="E8" s="19" t="s">
        <v>17</v>
      </c>
      <c r="F8" s="20"/>
      <c r="G8" s="30"/>
      <c r="H8" s="59"/>
      <c r="I8" s="64"/>
      <c r="J8" s="41"/>
      <c r="K8" s="38"/>
      <c r="M8" s="70"/>
      <c r="N8" s="39"/>
    </row>
    <row r="9" spans="1:20" s="23" customFormat="1" ht="21" customHeight="1">
      <c r="A9" s="43"/>
      <c r="B9" s="20"/>
      <c r="C9" s="20"/>
      <c r="D9" s="32"/>
      <c r="E9" s="19"/>
      <c r="F9" s="20"/>
      <c r="G9" s="30"/>
      <c r="H9" s="59"/>
      <c r="I9" s="64"/>
      <c r="J9" s="41"/>
      <c r="K9" s="38"/>
      <c r="M9" s="70"/>
      <c r="N9" s="39"/>
    </row>
    <row r="10" spans="1:20" s="23" customFormat="1" ht="21" customHeight="1">
      <c r="A10" s="43"/>
      <c r="B10" s="19" t="s">
        <v>46</v>
      </c>
      <c r="C10" s="20" t="s">
        <v>35</v>
      </c>
      <c r="D10" s="32"/>
      <c r="E10" s="19"/>
      <c r="F10" s="20"/>
      <c r="G10" s="30"/>
      <c r="H10" s="59"/>
      <c r="I10" s="62"/>
      <c r="J10" s="38"/>
      <c r="K10" s="38"/>
      <c r="L10" s="36"/>
      <c r="M10" s="71"/>
      <c r="N10" s="36"/>
      <c r="O10" s="36"/>
      <c r="P10" s="36"/>
      <c r="Q10" s="36"/>
    </row>
    <row r="11" spans="1:20" s="23" customFormat="1" ht="21" customHeight="1">
      <c r="A11" s="43"/>
      <c r="B11" s="20"/>
      <c r="C11" s="20"/>
      <c r="D11" s="32"/>
      <c r="E11" s="19"/>
      <c r="F11" s="20"/>
      <c r="G11" s="30"/>
      <c r="H11" s="59"/>
      <c r="I11" s="62"/>
      <c r="J11" s="38"/>
      <c r="K11" s="38"/>
      <c r="L11" s="36"/>
      <c r="M11" s="36"/>
      <c r="N11" s="36"/>
      <c r="O11" s="36"/>
      <c r="P11" s="36"/>
      <c r="Q11" s="36"/>
      <c r="R11" s="28"/>
      <c r="S11" s="25"/>
      <c r="T11" s="28"/>
    </row>
    <row r="12" spans="1:20" s="23" customFormat="1" ht="21" customHeight="1">
      <c r="A12" s="43" t="s">
        <v>36</v>
      </c>
      <c r="B12" s="20" t="s">
        <v>31</v>
      </c>
      <c r="C12" s="20"/>
      <c r="D12" s="32">
        <v>1</v>
      </c>
      <c r="E12" s="19" t="s">
        <v>17</v>
      </c>
      <c r="F12" s="20"/>
      <c r="G12" s="30"/>
      <c r="H12" s="59"/>
      <c r="I12" s="64"/>
      <c r="J12" s="38"/>
      <c r="K12" s="38"/>
      <c r="L12" s="36"/>
      <c r="M12" s="36"/>
      <c r="N12" s="36"/>
      <c r="O12" s="36"/>
      <c r="P12" s="36"/>
      <c r="Q12" s="36"/>
      <c r="R12" s="28"/>
      <c r="S12" s="25"/>
      <c r="T12" s="28"/>
    </row>
    <row r="13" spans="1:20" s="23" customFormat="1" ht="21" customHeight="1">
      <c r="A13" s="43"/>
      <c r="B13" s="19" t="s">
        <v>37</v>
      </c>
      <c r="C13" s="20" t="s">
        <v>38</v>
      </c>
      <c r="D13" s="32"/>
      <c r="E13" s="19"/>
      <c r="F13" s="20"/>
      <c r="G13" s="30"/>
      <c r="H13" s="59"/>
      <c r="I13" s="65"/>
      <c r="J13" s="38"/>
      <c r="K13" s="38"/>
      <c r="L13" s="36"/>
      <c r="M13" s="36"/>
      <c r="N13" s="36"/>
      <c r="O13" s="36"/>
      <c r="P13" s="36"/>
      <c r="Q13" s="36"/>
      <c r="R13" s="28"/>
      <c r="S13" s="25"/>
      <c r="T13" s="28"/>
    </row>
    <row r="14" spans="1:20" s="23" customFormat="1" ht="21" customHeight="1">
      <c r="A14" s="43"/>
      <c r="B14" s="20"/>
      <c r="C14" s="20"/>
      <c r="D14" s="32"/>
      <c r="E14" s="19"/>
      <c r="F14" s="20"/>
      <c r="G14" s="30"/>
      <c r="H14" s="59"/>
      <c r="I14" s="65"/>
      <c r="J14" s="38"/>
      <c r="K14" s="38"/>
      <c r="L14" s="36"/>
      <c r="M14" s="36"/>
      <c r="N14" s="36"/>
      <c r="O14" s="36"/>
      <c r="P14" s="36"/>
      <c r="Q14" s="36"/>
      <c r="R14" s="28"/>
      <c r="S14" s="25"/>
      <c r="T14" s="28"/>
    </row>
    <row r="15" spans="1:20" s="23" customFormat="1" ht="21" customHeight="1">
      <c r="A15" s="43" t="s">
        <v>39</v>
      </c>
      <c r="B15" s="20" t="s">
        <v>32</v>
      </c>
      <c r="C15" s="20"/>
      <c r="D15" s="32">
        <v>1</v>
      </c>
      <c r="E15" s="19" t="s">
        <v>17</v>
      </c>
      <c r="F15" s="20"/>
      <c r="G15" s="30"/>
      <c r="H15" s="59"/>
      <c r="I15" s="64"/>
      <c r="J15" s="38"/>
      <c r="K15" s="38"/>
      <c r="L15" s="36"/>
      <c r="M15" s="36"/>
      <c r="N15" s="72"/>
      <c r="O15" s="72"/>
      <c r="P15" s="36"/>
      <c r="Q15" s="36"/>
    </row>
    <row r="16" spans="1:20" s="23" customFormat="1" ht="21" customHeight="1">
      <c r="A16" s="43"/>
      <c r="B16" s="19" t="s">
        <v>40</v>
      </c>
      <c r="C16" s="20" t="s">
        <v>41</v>
      </c>
      <c r="D16" s="32"/>
      <c r="E16" s="19"/>
      <c r="F16" s="20"/>
      <c r="G16" s="30"/>
      <c r="H16" s="59"/>
      <c r="I16" s="62"/>
      <c r="J16" s="38"/>
      <c r="K16" s="38"/>
      <c r="L16" s="36"/>
      <c r="M16" s="36"/>
      <c r="N16" s="36"/>
      <c r="O16" s="36"/>
      <c r="P16" s="36"/>
      <c r="Q16" s="73"/>
    </row>
    <row r="17" spans="1:17" s="23" customFormat="1" ht="21" customHeight="1">
      <c r="A17" s="43"/>
      <c r="B17" s="20"/>
      <c r="C17" s="20"/>
      <c r="D17" s="32"/>
      <c r="E17" s="19"/>
      <c r="F17" s="20"/>
      <c r="G17" s="30"/>
      <c r="H17" s="59"/>
      <c r="I17" s="62"/>
      <c r="J17" s="38"/>
      <c r="K17" s="38"/>
      <c r="L17" s="36"/>
      <c r="M17" s="36"/>
      <c r="N17" s="36"/>
      <c r="O17" s="36"/>
      <c r="P17" s="36"/>
      <c r="Q17" s="36"/>
    </row>
    <row r="18" spans="1:17" s="23" customFormat="1" ht="21" customHeight="1">
      <c r="A18" s="43"/>
      <c r="B18" s="20"/>
      <c r="C18" s="20"/>
      <c r="D18" s="32"/>
      <c r="E18" s="19"/>
      <c r="F18" s="20"/>
      <c r="G18" s="30"/>
      <c r="H18" s="59"/>
      <c r="I18" s="62"/>
      <c r="J18" s="38"/>
      <c r="K18" s="38"/>
      <c r="L18" s="36"/>
      <c r="M18" s="36"/>
      <c r="N18" s="36"/>
      <c r="O18" s="36"/>
      <c r="P18" s="36"/>
      <c r="Q18" s="36"/>
    </row>
    <row r="19" spans="1:17" s="23" customFormat="1" ht="21" customHeight="1">
      <c r="A19" s="43"/>
      <c r="B19" s="20" t="s">
        <v>27</v>
      </c>
      <c r="C19" s="20"/>
      <c r="D19" s="32">
        <v>1</v>
      </c>
      <c r="E19" s="19" t="s">
        <v>17</v>
      </c>
      <c r="F19" s="20"/>
      <c r="G19" s="95"/>
      <c r="H19" s="59"/>
      <c r="I19" s="62"/>
      <c r="J19" s="38"/>
      <c r="K19" s="38"/>
      <c r="L19" s="36"/>
      <c r="M19" s="74"/>
      <c r="N19" s="75"/>
      <c r="O19" s="36"/>
      <c r="P19" s="36"/>
      <c r="Q19" s="36"/>
    </row>
    <row r="20" spans="1:17" s="23" customFormat="1" ht="21" customHeight="1">
      <c r="A20" s="43"/>
      <c r="B20" s="20"/>
      <c r="C20" s="20"/>
      <c r="D20" s="32"/>
      <c r="E20" s="19"/>
      <c r="F20" s="20"/>
      <c r="G20" s="30"/>
      <c r="H20" s="59"/>
      <c r="I20" s="62"/>
      <c r="J20" s="38"/>
      <c r="K20" s="38"/>
      <c r="L20" s="36"/>
      <c r="M20" s="76"/>
      <c r="N20" s="39"/>
      <c r="O20" s="36"/>
      <c r="P20" s="36"/>
      <c r="Q20" s="36"/>
    </row>
    <row r="21" spans="1:17" s="23" customFormat="1" ht="21" customHeight="1">
      <c r="A21" s="50"/>
      <c r="B21" s="51" t="s">
        <v>45</v>
      </c>
      <c r="C21" s="52"/>
      <c r="D21" s="53"/>
      <c r="E21" s="54"/>
      <c r="F21" s="52"/>
      <c r="G21" s="55"/>
      <c r="H21" s="60"/>
      <c r="I21" s="66"/>
      <c r="J21" s="38"/>
      <c r="K21" s="38"/>
      <c r="L21" s="36"/>
      <c r="M21" s="71"/>
      <c r="N21" s="77"/>
      <c r="O21" s="36"/>
      <c r="P21" s="36"/>
      <c r="Q21" s="36"/>
    </row>
    <row r="22" spans="1:17" s="23" customFormat="1" ht="21" customHeight="1">
      <c r="A22" s="56"/>
      <c r="B22" s="22"/>
      <c r="C22" s="20"/>
      <c r="D22" s="32"/>
      <c r="E22" s="19"/>
      <c r="F22" s="20"/>
      <c r="G22" s="30"/>
      <c r="H22" s="59"/>
      <c r="I22" s="62"/>
      <c r="J22" s="38"/>
      <c r="K22" s="38"/>
      <c r="L22" s="25"/>
      <c r="N22" s="69"/>
    </row>
    <row r="23" spans="1:17" s="23" customFormat="1" ht="21" customHeight="1">
      <c r="A23" s="57"/>
      <c r="B23" s="58"/>
      <c r="C23" s="44"/>
      <c r="D23" s="45"/>
      <c r="E23" s="46"/>
      <c r="F23" s="44"/>
      <c r="G23" s="47"/>
      <c r="H23" s="61"/>
      <c r="I23" s="67"/>
      <c r="J23" s="38"/>
      <c r="K23" s="38"/>
      <c r="L23" s="25"/>
      <c r="N23" s="69"/>
    </row>
    <row r="24" spans="1:17" s="23" customFormat="1" ht="21" customHeight="1">
      <c r="A24" s="90"/>
      <c r="B24" s="91" t="str">
        <f>B3</f>
        <v>恵那市役所庁舎避雷針設備改修工事</v>
      </c>
      <c r="C24" s="91"/>
      <c r="D24" s="96"/>
      <c r="E24" s="92"/>
      <c r="F24" s="93"/>
      <c r="G24" s="93"/>
      <c r="H24" s="97"/>
      <c r="I24" s="98"/>
      <c r="J24" s="38"/>
      <c r="K24" s="38"/>
      <c r="L24" s="25"/>
      <c r="N24" s="69"/>
    </row>
    <row r="25" spans="1:17" s="23" customFormat="1" ht="21" customHeight="1">
      <c r="A25" s="78"/>
      <c r="B25" s="83" t="s">
        <v>51</v>
      </c>
      <c r="C25" s="68"/>
      <c r="D25" s="80"/>
      <c r="E25" s="81"/>
      <c r="F25" s="82"/>
      <c r="G25" s="82"/>
      <c r="H25" s="59"/>
      <c r="I25" s="63"/>
      <c r="J25" s="38"/>
      <c r="K25" s="38"/>
      <c r="L25" s="25"/>
      <c r="M25" s="69"/>
      <c r="N25" s="69"/>
    </row>
    <row r="26" spans="1:17" s="23" customFormat="1" ht="21" customHeight="1">
      <c r="A26" s="78"/>
      <c r="B26" s="68" t="s">
        <v>52</v>
      </c>
      <c r="C26" s="105" t="s">
        <v>57</v>
      </c>
      <c r="D26" s="80">
        <v>1</v>
      </c>
      <c r="E26" s="81" t="s">
        <v>54</v>
      </c>
      <c r="F26" s="82"/>
      <c r="G26" s="82"/>
      <c r="H26" s="59"/>
      <c r="I26" s="62"/>
      <c r="J26" s="38"/>
      <c r="K26" s="38"/>
      <c r="L26" s="25"/>
      <c r="M26" s="69"/>
      <c r="N26" s="69"/>
    </row>
    <row r="27" spans="1:17" s="23" customFormat="1" ht="21" customHeight="1">
      <c r="A27" s="78"/>
      <c r="B27" s="68" t="s">
        <v>52</v>
      </c>
      <c r="C27" s="105" t="s">
        <v>53</v>
      </c>
      <c r="D27" s="80">
        <v>1</v>
      </c>
      <c r="E27" s="81" t="s">
        <v>54</v>
      </c>
      <c r="F27" s="82"/>
      <c r="G27" s="82"/>
      <c r="H27" s="59"/>
      <c r="I27" s="62"/>
      <c r="J27" s="38"/>
      <c r="K27" s="38"/>
      <c r="L27" s="31"/>
      <c r="N27" s="69"/>
    </row>
    <row r="28" spans="1:17" ht="21" customHeight="1">
      <c r="A28" s="78"/>
      <c r="B28" s="79" t="s">
        <v>55</v>
      </c>
      <c r="C28" s="68" t="s">
        <v>79</v>
      </c>
      <c r="D28" s="80">
        <v>1</v>
      </c>
      <c r="E28" s="81" t="s">
        <v>56</v>
      </c>
      <c r="F28" s="82"/>
      <c r="G28" s="82"/>
      <c r="H28" s="59"/>
      <c r="I28" s="62"/>
    </row>
    <row r="29" spans="1:17" ht="21" customHeight="1">
      <c r="A29" s="78"/>
      <c r="B29" s="79" t="s">
        <v>55</v>
      </c>
      <c r="C29" s="68" t="s">
        <v>80</v>
      </c>
      <c r="D29" s="80">
        <v>1</v>
      </c>
      <c r="E29" s="81" t="s">
        <v>56</v>
      </c>
      <c r="F29" s="82"/>
      <c r="G29" s="82"/>
      <c r="H29" s="59"/>
      <c r="I29" s="62"/>
    </row>
    <row r="30" spans="1:17" ht="21" customHeight="1">
      <c r="A30" s="78"/>
      <c r="B30" s="68" t="s">
        <v>58</v>
      </c>
      <c r="C30" s="68"/>
      <c r="D30" s="80">
        <v>1</v>
      </c>
      <c r="E30" s="81" t="s">
        <v>17</v>
      </c>
      <c r="F30" s="82"/>
      <c r="G30" s="82"/>
      <c r="H30" s="59"/>
      <c r="I30" s="62"/>
    </row>
    <row r="31" spans="1:17" ht="21" customHeight="1">
      <c r="A31" s="78"/>
      <c r="B31" s="68" t="s">
        <v>59</v>
      </c>
      <c r="C31" s="68"/>
      <c r="D31" s="80"/>
      <c r="E31" s="81"/>
      <c r="F31" s="82"/>
      <c r="G31" s="82"/>
      <c r="H31" s="59"/>
      <c r="I31" s="65"/>
    </row>
    <row r="32" spans="1:17" ht="21" customHeight="1">
      <c r="A32" s="78"/>
      <c r="B32" s="68" t="s">
        <v>60</v>
      </c>
      <c r="C32" s="68"/>
      <c r="D32" s="80">
        <v>2</v>
      </c>
      <c r="E32" s="81" t="s">
        <v>66</v>
      </c>
      <c r="F32" s="82"/>
      <c r="G32" s="82"/>
      <c r="H32" s="59"/>
      <c r="I32" s="65"/>
    </row>
    <row r="33" spans="1:9" ht="21" customHeight="1">
      <c r="A33" s="78"/>
      <c r="B33" s="68" t="s">
        <v>61</v>
      </c>
      <c r="C33" s="68"/>
      <c r="D33" s="80">
        <v>4</v>
      </c>
      <c r="E33" s="81" t="s">
        <v>56</v>
      </c>
      <c r="F33" s="82"/>
      <c r="G33" s="82"/>
      <c r="H33" s="59"/>
      <c r="I33" s="64"/>
    </row>
    <row r="34" spans="1:9" ht="21" customHeight="1">
      <c r="A34" s="78"/>
      <c r="B34" s="83" t="s">
        <v>62</v>
      </c>
      <c r="C34" s="68"/>
      <c r="D34" s="80">
        <v>2</v>
      </c>
      <c r="E34" s="81" t="s">
        <v>63</v>
      </c>
      <c r="F34" s="82"/>
      <c r="G34" s="82"/>
      <c r="H34" s="59"/>
      <c r="I34" s="62"/>
    </row>
    <row r="35" spans="1:9" ht="21" customHeight="1">
      <c r="A35" s="78"/>
      <c r="B35" s="84" t="s">
        <v>67</v>
      </c>
      <c r="C35" s="68"/>
      <c r="D35" s="80">
        <v>5</v>
      </c>
      <c r="E35" s="81" t="s">
        <v>63</v>
      </c>
      <c r="F35" s="82"/>
      <c r="G35" s="82"/>
      <c r="H35" s="59"/>
      <c r="I35" s="62"/>
    </row>
    <row r="36" spans="1:9" ht="21" customHeight="1">
      <c r="A36" s="78"/>
      <c r="B36" s="84" t="s">
        <v>68</v>
      </c>
      <c r="C36" s="68" t="s">
        <v>76</v>
      </c>
      <c r="D36" s="80">
        <v>1</v>
      </c>
      <c r="E36" s="81" t="s">
        <v>63</v>
      </c>
      <c r="F36" s="82"/>
      <c r="G36" s="94"/>
      <c r="H36" s="59"/>
      <c r="I36" s="62"/>
    </row>
    <row r="37" spans="1:9" ht="21" customHeight="1">
      <c r="A37" s="78"/>
      <c r="B37" s="84" t="s">
        <v>64</v>
      </c>
      <c r="C37" s="68" t="s">
        <v>65</v>
      </c>
      <c r="D37" s="80">
        <v>2</v>
      </c>
      <c r="E37" s="81" t="s">
        <v>63</v>
      </c>
      <c r="F37" s="82"/>
      <c r="G37" s="94"/>
      <c r="H37" s="59"/>
      <c r="I37" s="62"/>
    </row>
    <row r="38" spans="1:9" ht="21" customHeight="1">
      <c r="A38" s="78"/>
      <c r="B38" s="83" t="s">
        <v>75</v>
      </c>
      <c r="C38" s="68" t="s">
        <v>69</v>
      </c>
      <c r="D38" s="80">
        <v>1</v>
      </c>
      <c r="E38" s="81" t="s">
        <v>17</v>
      </c>
      <c r="F38" s="82"/>
      <c r="G38" s="94"/>
      <c r="H38" s="59"/>
      <c r="I38" s="62"/>
    </row>
    <row r="39" spans="1:9" ht="21" customHeight="1">
      <c r="A39" s="78"/>
      <c r="B39" s="83" t="s">
        <v>70</v>
      </c>
      <c r="C39" s="68"/>
      <c r="D39" s="80">
        <v>1</v>
      </c>
      <c r="E39" s="81" t="s">
        <v>17</v>
      </c>
      <c r="F39" s="82"/>
      <c r="G39" s="94"/>
      <c r="H39" s="59"/>
      <c r="I39" s="62"/>
    </row>
    <row r="40" spans="1:9" ht="21" customHeight="1">
      <c r="A40" s="78"/>
      <c r="B40" s="79" t="s">
        <v>71</v>
      </c>
      <c r="C40" s="68"/>
      <c r="D40" s="80">
        <v>1</v>
      </c>
      <c r="E40" s="81" t="s">
        <v>17</v>
      </c>
      <c r="F40" s="82"/>
      <c r="G40" s="94"/>
      <c r="H40" s="59"/>
      <c r="I40" s="62"/>
    </row>
    <row r="41" spans="1:9" ht="21" customHeight="1">
      <c r="A41" s="78"/>
      <c r="B41" s="79" t="s">
        <v>72</v>
      </c>
      <c r="C41" s="68"/>
      <c r="D41" s="80">
        <v>1</v>
      </c>
      <c r="E41" s="81" t="s">
        <v>17</v>
      </c>
      <c r="F41" s="82"/>
      <c r="G41" s="82"/>
      <c r="H41" s="59"/>
      <c r="I41" s="62"/>
    </row>
    <row r="42" spans="1:9" ht="21" customHeight="1">
      <c r="A42" s="78"/>
      <c r="B42" s="68" t="s">
        <v>73</v>
      </c>
      <c r="C42" s="105"/>
      <c r="D42" s="80">
        <v>1</v>
      </c>
      <c r="E42" s="81" t="s">
        <v>17</v>
      </c>
      <c r="F42" s="82"/>
      <c r="G42" s="82"/>
      <c r="H42" s="59"/>
      <c r="I42" s="64"/>
    </row>
    <row r="43" spans="1:9" ht="21" customHeight="1">
      <c r="A43" s="78"/>
      <c r="B43" s="68" t="s">
        <v>74</v>
      </c>
      <c r="C43" s="68"/>
      <c r="D43" s="80">
        <v>1</v>
      </c>
      <c r="E43" s="81" t="s">
        <v>17</v>
      </c>
      <c r="F43" s="82"/>
      <c r="G43" s="82"/>
      <c r="H43" s="59"/>
      <c r="I43" s="62"/>
    </row>
    <row r="44" spans="1:9" ht="21" customHeight="1">
      <c r="A44" s="85"/>
      <c r="B44" s="88" t="s">
        <v>10</v>
      </c>
      <c r="C44" s="86"/>
      <c r="D44" s="87"/>
      <c r="E44" s="88"/>
      <c r="F44" s="89"/>
      <c r="G44" s="89"/>
      <c r="H44" s="61"/>
      <c r="I44" s="67"/>
    </row>
  </sheetData>
  <mergeCells count="8">
    <mergeCell ref="G1:G2"/>
    <mergeCell ref="H1:I2"/>
    <mergeCell ref="C1:C2"/>
    <mergeCell ref="B1:B2"/>
    <mergeCell ref="A1:A2"/>
    <mergeCell ref="D1:D2"/>
    <mergeCell ref="E1:E2"/>
    <mergeCell ref="F1:F2"/>
  </mergeCells>
  <phoneticPr fontId="4"/>
  <pageMargins left="0.7" right="0.7" top="0.75" bottom="0.75" header="0.3" footer="0.3"/>
  <pageSetup paperSize="9" orientation="landscape" r:id="rId1"/>
  <headerFooter alignWithMargins="0">
    <oddFooter>&amp;R&amp;"ＭＳ ゴシック,標準"&amp;11恵那市</oddFooter>
  </headerFooter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 </vt:lpstr>
      <vt:lpstr>設計書</vt:lpstr>
      <vt:lpstr>設計書!Print_Area</vt:lpstr>
      <vt:lpstr>設計書!Print_Titles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恵那市</dc:creator>
  <cp:lastModifiedBy>今井　慎也</cp:lastModifiedBy>
  <cp:lastPrinted>2026-06-11T07:48:55Z</cp:lastPrinted>
  <dcterms:created xsi:type="dcterms:W3CDTF">1996-11-18T09:50:04Z</dcterms:created>
  <dcterms:modified xsi:type="dcterms:W3CDTF">2026-06-11T07:52:30Z</dcterms:modified>
</cp:coreProperties>
</file>