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.3\共有\スケート場体連\シーズン券\"/>
    </mc:Choice>
  </mc:AlternateContent>
  <xr:revisionPtr revIDLastSave="0" documentId="13_ncr:1_{C397627C-7084-4E8C-AD0D-ECD47E040C4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申込用紙（3枚)" sheetId="7" r:id="rId1"/>
    <sheet name="申込用紙（記入例)" sheetId="8" r:id="rId2"/>
    <sheet name="発行用" sheetId="9" r:id="rId3"/>
  </sheets>
  <definedNames>
    <definedName name="_xlnm.Print_Area" localSheetId="0">'申込用紙（3枚)'!$B$1:$O$61</definedName>
    <definedName name="_xlnm.Print_Area" localSheetId="1">'申込用紙（記入例)'!$B$1:$O$61</definedName>
    <definedName name="チェック" localSheetId="0">'申込用紙（3枚)'!#REF!</definedName>
    <definedName name="チェック" localSheetId="1">'申込用紙（記入例)'!#REF!</definedName>
    <definedName name="チェック">#REF!</definedName>
    <definedName name="性別" localSheetId="0">'申込用紙（3枚)'!#REF!</definedName>
    <definedName name="性別" localSheetId="1">'申込用紙（記入例)'!#REF!</definedName>
    <definedName name="性別">#REF!</definedName>
  </definedNames>
  <calcPr calcId="181029"/>
</workbook>
</file>

<file path=xl/calcChain.xml><?xml version="1.0" encoding="utf-8"?>
<calcChain xmlns="http://schemas.openxmlformats.org/spreadsheetml/2006/main">
  <c r="N56" i="8" l="1"/>
  <c r="M56" i="8"/>
  <c r="N55" i="8"/>
  <c r="M55" i="8"/>
  <c r="N54" i="8"/>
  <c r="M54" i="8"/>
  <c r="N53" i="8"/>
  <c r="M53" i="8"/>
  <c r="N52" i="8"/>
  <c r="M52" i="8"/>
  <c r="N51" i="8"/>
  <c r="M51" i="8"/>
  <c r="J2" i="9"/>
  <c r="I2" i="9"/>
  <c r="H2" i="9"/>
  <c r="G2" i="9"/>
  <c r="F2" i="9"/>
  <c r="E2" i="9"/>
  <c r="C2" i="9"/>
  <c r="B2" i="9"/>
  <c r="A2" i="9"/>
  <c r="N52" i="7"/>
  <c r="N53" i="7"/>
  <c r="N54" i="7"/>
  <c r="N55" i="7"/>
  <c r="N56" i="7"/>
  <c r="N51" i="7"/>
  <c r="J8" i="8"/>
  <c r="E53" i="8"/>
  <c r="G45" i="8"/>
  <c r="M40" i="8"/>
  <c r="M39" i="8"/>
  <c r="M38" i="8"/>
  <c r="M37" i="8"/>
  <c r="E37" i="8"/>
  <c r="M36" i="8"/>
  <c r="M35" i="8"/>
  <c r="M34" i="8"/>
  <c r="J23" i="8"/>
  <c r="M52" i="7"/>
  <c r="M36" i="7"/>
  <c r="M53" i="7"/>
  <c r="M54" i="7"/>
  <c r="M55" i="7"/>
  <c r="M56" i="7"/>
  <c r="M51" i="7"/>
  <c r="E53" i="7"/>
  <c r="G45" i="7"/>
  <c r="E37" i="7"/>
  <c r="M34" i="7"/>
  <c r="M37" i="7"/>
  <c r="M38" i="7"/>
  <c r="M39" i="7"/>
  <c r="M40" i="7"/>
  <c r="M35" i="7"/>
  <c r="J23" i="7"/>
  <c r="J8" i="7"/>
  <c r="D2" i="9" s="1"/>
</calcChain>
</file>

<file path=xl/sharedStrings.xml><?xml version="1.0" encoding="utf-8"?>
<sst xmlns="http://schemas.openxmlformats.org/spreadsheetml/2006/main" count="178" uniqueCount="52">
  <si>
    <t>申込年月日</t>
    <rPh sb="0" eb="2">
      <t>モウシコミ</t>
    </rPh>
    <rPh sb="2" eb="5">
      <t>ネンガッピ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</si>
  <si>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</si>
  <si>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</si>
  <si>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</si>
  <si>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</si>
  <si>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</si>
  <si>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</si>
  <si>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様</t>
    <rPh sb="0" eb="1">
      <t>サマ</t>
    </rPh>
    <phoneticPr fontId="1"/>
  </si>
  <si>
    <t xml:space="preserve"> 太枠内のみご記入下さい</t>
    <rPh sb="1" eb="3">
      <t>フトワク</t>
    </rPh>
    <rPh sb="3" eb="4">
      <t>ナイ</t>
    </rPh>
    <rPh sb="7" eb="9">
      <t>キニュウ</t>
    </rPh>
    <rPh sb="9" eb="10">
      <t>クダ</t>
    </rPh>
    <phoneticPr fontId="1"/>
  </si>
  <si>
    <t>ふりがな</t>
    <phoneticPr fontId="1"/>
  </si>
  <si>
    <t>〒</t>
    <phoneticPr fontId="1"/>
  </si>
  <si>
    <t>年齢起算日</t>
    <rPh sb="0" eb="2">
      <t>ネンレイ</t>
    </rPh>
    <rPh sb="2" eb="5">
      <t>キサンビ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</si>
  <si>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</si>
  <si>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</si>
  <si>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小中学生</t>
    <rPh sb="0" eb="1">
      <t>ショウ</t>
    </rPh>
    <rPh sb="1" eb="4">
      <t>チュウガクセイ</t>
    </rPh>
    <phoneticPr fontId="1"/>
  </si>
  <si>
    <t>□</t>
  </si>
  <si>
    <t>所属</t>
    <rPh sb="0" eb="2">
      <t>ショゾク</t>
    </rPh>
    <phoneticPr fontId="1"/>
  </si>
  <si>
    <t>入場</t>
    <phoneticPr fontId="1"/>
  </si>
  <si>
    <t>未就学入場</t>
    <rPh sb="0" eb="3">
      <t>ミシュウガク</t>
    </rPh>
    <rPh sb="3" eb="5">
      <t>ニュウジョウ</t>
    </rPh>
    <phoneticPr fontId="1"/>
  </si>
  <si>
    <t>岐阜県クリスタルパーク恵那スケート場 シーズン券申込書</t>
    <rPh sb="0" eb="3">
      <t>ギフケン</t>
    </rPh>
    <rPh sb="11" eb="13">
      <t>エナ</t>
    </rPh>
    <rPh sb="17" eb="18">
      <t>ジョウ</t>
    </rPh>
    <rPh sb="23" eb="24">
      <t>ケン</t>
    </rPh>
    <rPh sb="24" eb="27">
      <t>モウシコミショ</t>
    </rPh>
    <phoneticPr fontId="1"/>
  </si>
  <si>
    <t>岐阜県クリスタルパーク恵那スケート場 シーズン券領収書</t>
    <rPh sb="0" eb="3">
      <t>ギフケン</t>
    </rPh>
    <rPh sb="11" eb="13">
      <t>エナ</t>
    </rPh>
    <rPh sb="17" eb="18">
      <t>ジョウ</t>
    </rPh>
    <rPh sb="23" eb="24">
      <t>ケン</t>
    </rPh>
    <rPh sb="24" eb="27">
      <t>リョウシュウショ</t>
    </rPh>
    <phoneticPr fontId="1"/>
  </si>
  <si>
    <t>岐阜県クリスタルパーク恵那スケート場 シーズン券引換券</t>
    <rPh sb="0" eb="3">
      <t>ギフケン</t>
    </rPh>
    <rPh sb="11" eb="13">
      <t>エナ</t>
    </rPh>
    <rPh sb="17" eb="18">
      <t>ジョウ</t>
    </rPh>
    <rPh sb="23" eb="24">
      <t>ケン</t>
    </rPh>
    <rPh sb="24" eb="27">
      <t>ヒキカエケン</t>
    </rPh>
    <phoneticPr fontId="1"/>
  </si>
  <si>
    <t>発行番号</t>
    <rPh sb="0" eb="2">
      <t>ハッコウ</t>
    </rPh>
    <rPh sb="2" eb="4">
      <t>バンゴウ</t>
    </rPh>
    <phoneticPr fontId="1"/>
  </si>
  <si>
    <t>年　　　　　月　　　　　日</t>
    <rPh sb="0" eb="1">
      <t>ネン</t>
    </rPh>
    <rPh sb="6" eb="7">
      <t>ガツ</t>
    </rPh>
    <rPh sb="12" eb="13">
      <t>ニチ</t>
    </rPh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</si>
  <si>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</si>
  <si>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</si>
  <si>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シーズン券代として、下記金額を領収しました。</t>
    <rPh sb="10" eb="12">
      <t>カキ</t>
    </rPh>
    <rPh sb="12" eb="14">
      <t>キンガク</t>
    </rPh>
    <phoneticPr fontId="1"/>
  </si>
  <si>
    <t>岐阜県クリスタルパーク恵那スケート場</t>
    <rPh sb="0" eb="2">
      <t>ギフ</t>
    </rPh>
    <rPh sb="2" eb="3">
      <t>ケン</t>
    </rPh>
    <rPh sb="11" eb="13">
      <t>エナ</t>
    </rPh>
    <rPh sb="17" eb="18">
      <t>ジョウ</t>
    </rPh>
    <phoneticPr fontId="1"/>
  </si>
  <si>
    <t>シーズン券が発行されるまでは、こちらの控えをお持ち下さい。</t>
    <rPh sb="4" eb="5">
      <t>ケン</t>
    </rPh>
    <rPh sb="6" eb="8">
      <t>ハッコウ</t>
    </rPh>
    <rPh sb="19" eb="20">
      <t>ヒカ</t>
    </rPh>
    <rPh sb="23" eb="24">
      <t>モ</t>
    </rPh>
    <rPh sb="25" eb="26">
      <t>クダ</t>
    </rPh>
    <phoneticPr fontId="1"/>
  </si>
  <si>
    <t>岐阜県クリスタルパーク恵那スケート場 シーズン券申込書(作成用)</t>
    <rPh sb="0" eb="3">
      <t>ギフケン</t>
    </rPh>
    <rPh sb="11" eb="13">
      <t>エナ</t>
    </rPh>
    <rPh sb="17" eb="18">
      <t>ジョウ</t>
    </rPh>
    <rPh sb="23" eb="24">
      <t>ケン</t>
    </rPh>
    <rPh sb="24" eb="27">
      <t>モウシコミショ</t>
    </rPh>
    <rPh sb="28" eb="30">
      <t>サクセイ</t>
    </rPh>
    <rPh sb="30" eb="31">
      <t>ヨウ</t>
    </rPh>
    <phoneticPr fontId="1"/>
  </si>
  <si>
    <t>えな　くりす</t>
    <phoneticPr fontId="1"/>
  </si>
  <si>
    <t>恵那　クリス</t>
    <rPh sb="0" eb="2">
      <t>エナ</t>
    </rPh>
    <phoneticPr fontId="1"/>
  </si>
  <si>
    <t>男</t>
  </si>
  <si>
    <t>0573-28-3390</t>
    <phoneticPr fontId="1"/>
  </si>
  <si>
    <t>■</t>
  </si>
  <si>
    <t>領収</t>
    <rPh sb="0" eb="2">
      <t>リョウシュウ</t>
    </rPh>
    <phoneticPr fontId="1"/>
  </si>
  <si>
    <t>-</t>
    <phoneticPr fontId="1"/>
  </si>
  <si>
    <t>種　別</t>
    <rPh sb="0" eb="1">
      <t>シュ</t>
    </rPh>
    <rPh sb="2" eb="3">
      <t>ベツ</t>
    </rPh>
    <phoneticPr fontId="1"/>
  </si>
  <si>
    <t>R4　　年　　11　月　23　日</t>
    <rPh sb="4" eb="5">
      <t>ネン</t>
    </rPh>
    <rPh sb="10" eb="11">
      <t>ガツ</t>
    </rPh>
    <rPh sb="15" eb="16">
      <t>ニチ</t>
    </rPh>
    <phoneticPr fontId="1"/>
  </si>
  <si>
    <t>509-7122</t>
    <phoneticPr fontId="1"/>
  </si>
  <si>
    <t>岐阜県恵那市武並町竹折</t>
    <rPh sb="0" eb="11">
      <t>509-7122</t>
    </rPh>
    <phoneticPr fontId="1"/>
  </si>
  <si>
    <t>970-1　岐阜県クリスタルパーク恵那スケート場</t>
    <rPh sb="6" eb="8">
      <t>ギフ</t>
    </rPh>
    <rPh sb="8" eb="9">
      <t>ケン</t>
    </rPh>
    <rPh sb="17" eb="19">
      <t>エナ</t>
    </rPh>
    <rPh sb="23" eb="24">
      <t>ジョウ</t>
    </rPh>
    <phoneticPr fontId="1"/>
  </si>
  <si>
    <t>チームクリスタル</t>
    <phoneticPr fontId="1"/>
  </si>
  <si>
    <t>作　成
済</t>
    <rPh sb="0" eb="1">
      <t>サク</t>
    </rPh>
    <rPh sb="2" eb="3">
      <t>シゲル</t>
    </rPh>
    <rPh sb="5" eb="6">
      <t>スミ</t>
    </rPh>
    <phoneticPr fontId="1"/>
  </si>
  <si>
    <t>障がい者</t>
    <rPh sb="0" eb="1">
      <t>ショウ</t>
    </rPh>
    <rPh sb="3" eb="4">
      <t>シャ</t>
    </rPh>
    <phoneticPr fontId="1"/>
  </si>
  <si>
    <t>未就学</t>
    <rPh sb="0" eb="3">
      <t>ミシュウガク</t>
    </rPh>
    <phoneticPr fontId="1"/>
  </si>
  <si>
    <t>氏名</t>
    <rPh sb="0" eb="1">
      <t>シ</t>
    </rPh>
    <rPh sb="1" eb="2">
      <t>メイ</t>
    </rPh>
    <phoneticPr fontId="1"/>
  </si>
  <si>
    <t>ふりがな</t>
  </si>
  <si>
    <t>〒</t>
  </si>
  <si>
    <t>住所1</t>
    <rPh sb="0" eb="2">
      <t>ジュウショ</t>
    </rPh>
    <phoneticPr fontId="1"/>
  </si>
  <si>
    <t>住所2</t>
    <rPh sb="0" eb="2">
      <t>ジュウショ</t>
    </rPh>
    <phoneticPr fontId="1"/>
  </si>
  <si>
    <t>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</si>
</sst>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\ &quot;才&quot;"/>
    <numFmt numFmtId="178" formatCode="[$-411]ge\.m\.d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.5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DashDot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2" fillId="2" borderId="0" xfId="0" applyNumberFormat="1" applyFont="1" applyFill="1">
      <alignment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>
      <alignment vertical="center"/>
    </xf>
    <xf numFmtId="0" fontId="2" fillId="0" borderId="16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38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Border="1">
      <alignment vertical="center"/>
    </xf>
    <xf numFmtId="0" fontId="8" fillId="0" borderId="4" xfId="0" applyFont="1" applyBorder="1" applyAlignment="1">
      <alignment horizontal="distributed" vertical="center" justifyLastLine="1"/>
    </xf>
    <xf numFmtId="0" fontId="8" fillId="0" borderId="12" xfId="0" applyFont="1" applyBorder="1">
      <alignment vertical="center"/>
    </xf>
    <xf numFmtId="0" fontId="2" fillId="0" borderId="46" xfId="0" applyFont="1" applyBorder="1" applyAlignment="1">
      <alignment horizontal="distributed" vertical="center" justifyLastLine="1"/>
    </xf>
    <xf numFmtId="0" fontId="2" fillId="0" borderId="47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2" fillId="0" borderId="44" xfId="0" applyFont="1" applyBorder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distributed" vertical="center" justifyLastLine="1"/>
    </xf>
    <xf numFmtId="0" fontId="8" fillId="0" borderId="0" xfId="0" applyFont="1" applyAlignment="1">
      <alignment horizontal="distributed" vertical="center" indent="3"/>
    </xf>
    <xf numFmtId="0" fontId="8" fillId="0" borderId="0" xfId="0" applyFont="1" applyAlignment="1">
      <alignment horizontal="distributed" vertical="center" indent="2"/>
    </xf>
    <xf numFmtId="176" fontId="2" fillId="0" borderId="0" xfId="0" applyNumberFormat="1" applyFont="1">
      <alignment vertical="center"/>
    </xf>
    <xf numFmtId="0" fontId="8" fillId="0" borderId="0" xfId="0" applyFont="1" applyAlignment="1">
      <alignment vertical="center" justifyLastLine="1"/>
    </xf>
    <xf numFmtId="0" fontId="2" fillId="0" borderId="0" xfId="0" applyFont="1" applyAlignment="1">
      <alignment vertical="center" justifyLastLine="1"/>
    </xf>
    <xf numFmtId="0" fontId="2" fillId="0" borderId="2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8" fillId="0" borderId="1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0" fillId="0" borderId="44" xfId="0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178" fontId="0" fillId="0" borderId="44" xfId="0" applyNumberFormat="1" applyBorder="1" applyProtection="1">
      <alignment vertical="center"/>
      <protection locked="0"/>
    </xf>
    <xf numFmtId="0" fontId="0" fillId="0" borderId="44" xfId="0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1" applyNumberFormat="1" applyFont="1" applyFill="1" applyBorder="1" applyAlignment="1" applyProtection="1">
      <alignment horizontal="right" vertical="center"/>
    </xf>
    <xf numFmtId="0" fontId="2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distributed" vertical="center" indent="2"/>
    </xf>
    <xf numFmtId="0" fontId="3" fillId="0" borderId="47" xfId="0" applyFont="1" applyBorder="1" applyAlignment="1">
      <alignment horizontal="distributed" vertical="center" indent="2"/>
    </xf>
    <xf numFmtId="0" fontId="3" fillId="0" borderId="52" xfId="0" applyFont="1" applyBorder="1" applyAlignment="1">
      <alignment horizontal="distributed" vertical="center" indent="2"/>
    </xf>
    <xf numFmtId="0" fontId="3" fillId="0" borderId="15" xfId="0" applyFont="1" applyBorder="1" applyAlignment="1">
      <alignment horizontal="distributed" vertical="center" indent="2"/>
    </xf>
    <xf numFmtId="0" fontId="3" fillId="0" borderId="0" xfId="0" applyFont="1" applyAlignment="1">
      <alignment horizontal="distributed" vertical="center" indent="2"/>
    </xf>
    <xf numFmtId="0" fontId="3" fillId="0" borderId="11" xfId="0" applyFont="1" applyBorder="1" applyAlignment="1">
      <alignment horizontal="distributed" vertical="center" indent="2"/>
    </xf>
    <xf numFmtId="0" fontId="3" fillId="0" borderId="53" xfId="0" applyFont="1" applyBorder="1" applyAlignment="1">
      <alignment horizontal="distributed" vertical="center" indent="2"/>
    </xf>
    <xf numFmtId="0" fontId="3" fillId="0" borderId="54" xfId="0" applyFont="1" applyBorder="1" applyAlignment="1">
      <alignment horizontal="distributed" vertical="center" indent="2"/>
    </xf>
    <xf numFmtId="0" fontId="3" fillId="0" borderId="55" xfId="0" applyFont="1" applyBorder="1" applyAlignment="1">
      <alignment horizontal="distributed" vertical="center" indent="2"/>
    </xf>
    <xf numFmtId="0" fontId="8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center" vertical="center" justifyLastLine="1"/>
    </xf>
    <xf numFmtId="177" fontId="9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 indent="3"/>
    </xf>
    <xf numFmtId="0" fontId="8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58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3" fillId="0" borderId="6" xfId="1" applyNumberFormat="1" applyFont="1" applyFill="1" applyBorder="1" applyAlignment="1" applyProtection="1">
      <alignment horizontal="right" vertical="center"/>
    </xf>
    <xf numFmtId="0" fontId="3" fillId="0" borderId="6" xfId="1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6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49" fontId="3" fillId="3" borderId="35" xfId="1" applyNumberFormat="1" applyFont="1" applyFill="1" applyBorder="1" applyAlignment="1" applyProtection="1">
      <alignment horizontal="right" vertical="center"/>
    </xf>
    <xf numFmtId="49" fontId="3" fillId="3" borderId="6" xfId="1" applyNumberFormat="1" applyFont="1" applyFill="1" applyBorder="1" applyAlignment="1" applyProtection="1">
      <alignment horizontal="right" vertical="center"/>
    </xf>
    <xf numFmtId="0" fontId="2" fillId="0" borderId="19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distributed" vertical="center" justifyLastLine="1"/>
    </xf>
    <xf numFmtId="0" fontId="4" fillId="3" borderId="23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justifyLastLine="1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distributed" vertical="center" justifyLastLine="1"/>
    </xf>
    <xf numFmtId="0" fontId="2" fillId="0" borderId="17" xfId="0" applyFont="1" applyBorder="1" applyAlignment="1">
      <alignment horizontal="distributed" vertical="center" justifyLastLine="1"/>
    </xf>
    <xf numFmtId="0" fontId="2" fillId="0" borderId="18" xfId="0" applyFont="1" applyBorder="1" applyAlignment="1">
      <alignment horizontal="distributed" vertical="center" justifyLastLine="1"/>
    </xf>
    <xf numFmtId="0" fontId="4" fillId="3" borderId="3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 justifyLastLine="1"/>
    </xf>
    <xf numFmtId="0" fontId="2" fillId="0" borderId="16" xfId="0" applyFont="1" applyBorder="1" applyAlignment="1">
      <alignment horizontal="distributed" vertical="center" justifyLastLine="1"/>
    </xf>
    <xf numFmtId="0" fontId="3" fillId="3" borderId="29" xfId="0" applyFont="1" applyFill="1" applyBorder="1" applyAlignment="1">
      <alignment horizontal="distributed" vertical="center" indent="2"/>
    </xf>
    <xf numFmtId="0" fontId="3" fillId="3" borderId="7" xfId="0" applyFont="1" applyFill="1" applyBorder="1" applyAlignment="1">
      <alignment horizontal="distributed" vertical="center" indent="2"/>
    </xf>
    <xf numFmtId="0" fontId="3" fillId="3" borderId="14" xfId="0" applyFont="1" applyFill="1" applyBorder="1" applyAlignment="1">
      <alignment horizontal="distributed" vertical="center" indent="2"/>
    </xf>
    <xf numFmtId="0" fontId="3" fillId="3" borderId="1" xfId="0" applyFont="1" applyFill="1" applyBorder="1" applyAlignment="1">
      <alignment horizontal="distributed" vertical="center" indent="2"/>
    </xf>
    <xf numFmtId="0" fontId="3" fillId="3" borderId="0" xfId="0" applyFont="1" applyFill="1" applyAlignment="1">
      <alignment horizontal="distributed" vertical="center" indent="2"/>
    </xf>
    <xf numFmtId="0" fontId="3" fillId="3" borderId="16" xfId="0" applyFont="1" applyFill="1" applyBorder="1" applyAlignment="1">
      <alignment horizontal="distributed" vertical="center" indent="2"/>
    </xf>
    <xf numFmtId="0" fontId="3" fillId="3" borderId="3" xfId="0" applyFont="1" applyFill="1" applyBorder="1" applyAlignment="1">
      <alignment horizontal="distributed" vertical="center" indent="2"/>
    </xf>
    <xf numFmtId="0" fontId="3" fillId="3" borderId="2" xfId="0" applyFont="1" applyFill="1" applyBorder="1" applyAlignment="1">
      <alignment horizontal="distributed" vertical="center" indent="2"/>
    </xf>
    <xf numFmtId="0" fontId="3" fillId="3" borderId="18" xfId="0" applyFont="1" applyFill="1" applyBorder="1" applyAlignment="1">
      <alignment horizontal="distributed" vertical="center" indent="2"/>
    </xf>
    <xf numFmtId="176" fontId="2" fillId="3" borderId="8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 justifyLastLine="1"/>
    </xf>
    <xf numFmtId="177" fontId="2" fillId="3" borderId="32" xfId="0" applyNumberFormat="1" applyFont="1" applyFill="1" applyBorder="1" applyAlignment="1">
      <alignment horizontal="center" vertical="center"/>
    </xf>
    <xf numFmtId="177" fontId="2" fillId="3" borderId="8" xfId="0" applyNumberFormat="1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justifyLastLine="1"/>
    </xf>
    <xf numFmtId="0" fontId="2" fillId="3" borderId="14" xfId="0" applyFont="1" applyFill="1" applyBorder="1" applyAlignment="1">
      <alignment horizontal="center" vertical="center" justifyLastLine="1"/>
    </xf>
    <xf numFmtId="0" fontId="2" fillId="3" borderId="3" xfId="0" applyFont="1" applyFill="1" applyBorder="1" applyAlignment="1">
      <alignment horizontal="center" vertical="center" justifyLastLine="1"/>
    </xf>
    <xf numFmtId="0" fontId="2" fillId="3" borderId="18" xfId="0" applyFont="1" applyFill="1" applyBorder="1" applyAlignment="1">
      <alignment horizontal="center" vertical="center" justifyLastLine="1"/>
    </xf>
    <xf numFmtId="0" fontId="8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3" borderId="5" xfId="0" applyFont="1" applyFill="1" applyBorder="1" applyAlignment="1">
      <alignment horizontal="distributed" vertical="center" indent="3"/>
    </xf>
    <xf numFmtId="0" fontId="8" fillId="3" borderId="22" xfId="0" applyFont="1" applyFill="1" applyBorder="1" applyAlignment="1">
      <alignment horizontal="distributed" vertical="center" indent="3"/>
    </xf>
    <xf numFmtId="0" fontId="8" fillId="3" borderId="28" xfId="0" applyFont="1" applyFill="1" applyBorder="1" applyAlignment="1">
      <alignment horizontal="distributed" vertical="center" indent="3"/>
    </xf>
    <xf numFmtId="0" fontId="8" fillId="0" borderId="5" xfId="0" applyFont="1" applyBorder="1" applyAlignment="1">
      <alignment horizontal="distributed" vertical="center" indent="2"/>
    </xf>
    <xf numFmtId="0" fontId="8" fillId="0" borderId="6" xfId="0" applyFont="1" applyBorder="1" applyAlignment="1">
      <alignment horizontal="distributed" vertical="center" indent="2"/>
    </xf>
    <xf numFmtId="0" fontId="8" fillId="0" borderId="34" xfId="0" applyFont="1" applyBorder="1" applyAlignment="1">
      <alignment horizontal="distributed" vertical="center" indent="2"/>
    </xf>
    <xf numFmtId="0" fontId="2" fillId="0" borderId="30" xfId="0" applyFont="1" applyBorder="1" applyAlignment="1">
      <alignment horizontal="distributed" vertical="center" justifyLastLine="1"/>
    </xf>
    <xf numFmtId="0" fontId="2" fillId="0" borderId="31" xfId="0" applyFont="1" applyBorder="1" applyAlignment="1">
      <alignment horizontal="distributed" vertical="center" justifyLastLine="1"/>
    </xf>
    <xf numFmtId="58" fontId="4" fillId="3" borderId="25" xfId="0" applyNumberFormat="1" applyFont="1" applyFill="1" applyBorder="1" applyAlignment="1">
      <alignment horizontal="center" vertical="center"/>
    </xf>
    <xf numFmtId="58" fontId="4" fillId="3" borderId="26" xfId="0" applyNumberFormat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49" fontId="3" fillId="0" borderId="35" xfId="1" applyNumberFormat="1" applyFont="1" applyBorder="1" applyAlignment="1" applyProtection="1">
      <alignment horizontal="right" vertical="center"/>
    </xf>
    <xf numFmtId="49" fontId="3" fillId="0" borderId="6" xfId="1" applyNumberFormat="1" applyFont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distributed" vertical="center" indent="2"/>
      <protection locked="0"/>
    </xf>
    <xf numFmtId="0" fontId="3" fillId="0" borderId="7" xfId="0" applyFont="1" applyBorder="1" applyAlignment="1" applyProtection="1">
      <alignment horizontal="distributed" vertical="center" indent="2"/>
      <protection locked="0"/>
    </xf>
    <xf numFmtId="0" fontId="3" fillId="0" borderId="14" xfId="0" applyFont="1" applyBorder="1" applyAlignment="1" applyProtection="1">
      <alignment horizontal="distributed" vertical="center" indent="2"/>
      <protection locked="0"/>
    </xf>
    <xf numFmtId="0" fontId="3" fillId="0" borderId="1" xfId="0" applyFont="1" applyBorder="1" applyAlignment="1" applyProtection="1">
      <alignment horizontal="distributed" vertical="center" indent="2"/>
      <protection locked="0"/>
    </xf>
    <xf numFmtId="0" fontId="3" fillId="0" borderId="0" xfId="0" applyFont="1" applyAlignment="1" applyProtection="1">
      <alignment horizontal="distributed" vertical="center" indent="2"/>
      <protection locked="0"/>
    </xf>
    <xf numFmtId="0" fontId="3" fillId="0" borderId="16" xfId="0" applyFont="1" applyBorder="1" applyAlignment="1" applyProtection="1">
      <alignment horizontal="distributed" vertical="center" indent="2"/>
      <protection locked="0"/>
    </xf>
    <xf numFmtId="0" fontId="3" fillId="0" borderId="3" xfId="0" applyFont="1" applyBorder="1" applyAlignment="1" applyProtection="1">
      <alignment horizontal="distributed" vertical="center" indent="2"/>
      <protection locked="0"/>
    </xf>
    <xf numFmtId="0" fontId="3" fillId="0" borderId="2" xfId="0" applyFont="1" applyBorder="1" applyAlignment="1" applyProtection="1">
      <alignment horizontal="distributed" vertical="center" indent="2"/>
      <protection locked="0"/>
    </xf>
    <xf numFmtId="0" fontId="3" fillId="0" borderId="18" xfId="0" applyFont="1" applyBorder="1" applyAlignment="1" applyProtection="1">
      <alignment horizontal="distributed" vertical="center" indent="2"/>
      <protection locked="0"/>
    </xf>
    <xf numFmtId="177" fontId="2" fillId="0" borderId="32" xfId="0" applyNumberFormat="1" applyFont="1" applyBorder="1" applyAlignment="1" applyProtection="1">
      <alignment horizontal="center" vertical="center"/>
      <protection locked="0"/>
    </xf>
    <xf numFmtId="17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 justifyLastLine="1"/>
      <protection locked="0"/>
    </xf>
    <xf numFmtId="0" fontId="2" fillId="0" borderId="14" xfId="0" applyFont="1" applyBorder="1" applyAlignment="1" applyProtection="1">
      <alignment horizontal="center" vertical="center" justifyLastLine="1"/>
      <protection locked="0"/>
    </xf>
    <xf numFmtId="0" fontId="2" fillId="0" borderId="3" xfId="0" applyFont="1" applyBorder="1" applyAlignment="1" applyProtection="1">
      <alignment horizontal="center" vertical="center" justifyLastLine="1"/>
      <protection locked="0"/>
    </xf>
    <xf numFmtId="0" fontId="2" fillId="0" borderId="18" xfId="0" applyFont="1" applyBorder="1" applyAlignment="1" applyProtection="1">
      <alignment horizontal="center" vertical="center" justifyLastLine="1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distributed" vertical="top" indent="2"/>
    </xf>
    <xf numFmtId="0" fontId="8" fillId="0" borderId="6" xfId="0" applyFont="1" applyBorder="1" applyAlignment="1">
      <alignment horizontal="distributed" vertical="top" indent="2"/>
    </xf>
    <xf numFmtId="0" fontId="8" fillId="0" borderId="34" xfId="0" applyFont="1" applyBorder="1" applyAlignment="1">
      <alignment horizontal="distributed" vertical="top" indent="2"/>
    </xf>
    <xf numFmtId="58" fontId="4" fillId="0" borderId="25" xfId="0" applyNumberFormat="1" applyFont="1" applyBorder="1" applyAlignment="1" applyProtection="1">
      <alignment horizontal="center" vertical="center"/>
      <protection locked="0"/>
    </xf>
    <xf numFmtId="58" fontId="4" fillId="0" borderId="26" xfId="0" applyNumberFormat="1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>
      <alignment horizontal="center" vertical="center" justifyLastLine="1"/>
    </xf>
    <xf numFmtId="0" fontId="8" fillId="0" borderId="33" xfId="0" applyFont="1" applyBorder="1" applyAlignment="1">
      <alignment horizontal="center" vertical="center" justifyLastLine="1"/>
    </xf>
    <xf numFmtId="0" fontId="8" fillId="0" borderId="50" xfId="0" applyFont="1" applyBorder="1" applyAlignment="1">
      <alignment horizontal="center" vertical="center" justifyLastLine="1"/>
    </xf>
    <xf numFmtId="0" fontId="8" fillId="0" borderId="34" xfId="0" applyFont="1" applyBorder="1" applyAlignment="1">
      <alignment horizontal="center" vertical="center" justifyLastLine="1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3" fillId="3" borderId="51" xfId="0" applyFont="1" applyFill="1" applyBorder="1" applyAlignment="1">
      <alignment horizontal="distributed" vertical="center" indent="2"/>
    </xf>
    <xf numFmtId="0" fontId="3" fillId="3" borderId="47" xfId="0" applyFont="1" applyFill="1" applyBorder="1" applyAlignment="1">
      <alignment horizontal="distributed" vertical="center" indent="2"/>
    </xf>
    <xf numFmtId="0" fontId="3" fillId="3" borderId="52" xfId="0" applyFont="1" applyFill="1" applyBorder="1" applyAlignment="1">
      <alignment horizontal="distributed" vertical="center" indent="2"/>
    </xf>
    <xf numFmtId="0" fontId="3" fillId="3" borderId="15" xfId="0" applyFont="1" applyFill="1" applyBorder="1" applyAlignment="1">
      <alignment horizontal="distributed" vertical="center" indent="2"/>
    </xf>
    <xf numFmtId="0" fontId="3" fillId="3" borderId="11" xfId="0" applyFont="1" applyFill="1" applyBorder="1" applyAlignment="1">
      <alignment horizontal="distributed" vertical="center" indent="2"/>
    </xf>
    <xf numFmtId="0" fontId="3" fillId="3" borderId="53" xfId="0" applyFont="1" applyFill="1" applyBorder="1" applyAlignment="1">
      <alignment horizontal="distributed" vertical="center" indent="2"/>
    </xf>
    <xf numFmtId="0" fontId="3" fillId="3" borderId="54" xfId="0" applyFont="1" applyFill="1" applyBorder="1" applyAlignment="1">
      <alignment horizontal="distributed" vertical="center" indent="2"/>
    </xf>
    <xf numFmtId="0" fontId="3" fillId="3" borderId="55" xfId="0" applyFont="1" applyFill="1" applyBorder="1" applyAlignment="1">
      <alignment horizontal="distributed" vertical="center" indent="2"/>
    </xf>
    <xf numFmtId="0" fontId="3" fillId="3" borderId="6" xfId="1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>
      <alignment horizontal="center" vertical="center"/>
    </xf>
    <xf numFmtId="57" fontId="8" fillId="0" borderId="29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D9F9E-762D-4DBB-B63B-A4DAB91B4E64}">
  <sheetPr>
    <tabColor indexed="10"/>
  </sheetPr>
  <dimension ref="A1:O61"/>
  <sheetViews>
    <sheetView showZeros="0" tabSelected="1" view="pageBreakPreview" zoomScaleNormal="100" workbookViewId="0">
      <selection activeCell="E11" sqref="E11:N11"/>
    </sheetView>
  </sheetViews>
  <sheetFormatPr defaultColWidth="9" defaultRowHeight="13.5"/>
  <cols>
    <col min="1" max="1" width="18.625" style="1" customWidth="1"/>
    <col min="2" max="2" width="0.875" style="1" customWidth="1"/>
    <col min="3" max="3" width="4.125" style="1" customWidth="1"/>
    <col min="4" max="4" width="7.125" style="1" customWidth="1"/>
    <col min="5" max="5" width="4.625" style="1" customWidth="1"/>
    <col min="6" max="6" width="10.625" style="1" customWidth="1"/>
    <col min="7" max="7" width="8.625" style="1" customWidth="1"/>
    <col min="8" max="9" width="4.375" style="1" customWidth="1"/>
    <col min="10" max="10" width="9.625" style="1" customWidth="1"/>
    <col min="11" max="12" width="5.125" style="1" customWidth="1"/>
    <col min="13" max="13" width="4.625" style="1" customWidth="1"/>
    <col min="14" max="14" width="11.875" style="1" customWidth="1"/>
    <col min="15" max="15" width="0.875" style="1" customWidth="1"/>
    <col min="16" max="16384" width="9" style="1"/>
  </cols>
  <sheetData>
    <row r="1" spans="1:15" ht="17.25">
      <c r="C1" s="74" t="s">
        <v>19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6"/>
    </row>
    <row r="2" spans="1:15" ht="14.25" thickBot="1">
      <c r="A2" s="1" t="s">
        <v>11</v>
      </c>
      <c r="C2" s="1" t="s">
        <v>8</v>
      </c>
    </row>
    <row r="3" spans="1:15" ht="21" customHeight="1" thickBot="1">
      <c r="A3" s="5">
        <v>45253</v>
      </c>
      <c r="C3" s="131" t="s">
        <v>0</v>
      </c>
      <c r="D3" s="132"/>
      <c r="E3" s="175" t="s">
        <v>23</v>
      </c>
      <c r="F3" s="176"/>
      <c r="G3" s="176"/>
      <c r="H3" s="176"/>
      <c r="I3" s="176"/>
      <c r="J3" s="176"/>
      <c r="K3" s="135" t="s">
        <v>22</v>
      </c>
      <c r="L3" s="136"/>
      <c r="M3" s="137"/>
      <c r="N3" s="138"/>
      <c r="O3" s="9">
        <v>41236</v>
      </c>
    </row>
    <row r="4" spans="1:15" ht="10.15" customHeight="1">
      <c r="C4" s="177" t="s">
        <v>9</v>
      </c>
      <c r="D4" s="178"/>
      <c r="E4" s="181"/>
      <c r="F4" s="182"/>
      <c r="G4" s="182"/>
      <c r="H4" s="182"/>
      <c r="I4" s="183"/>
      <c r="J4" s="172" t="s">
        <v>4</v>
      </c>
      <c r="K4" s="173"/>
      <c r="L4" s="174"/>
      <c r="M4" s="17" t="s">
        <v>15</v>
      </c>
      <c r="N4" s="19" t="s">
        <v>12</v>
      </c>
    </row>
    <row r="5" spans="1:15" ht="10.15" customHeight="1">
      <c r="C5" s="179"/>
      <c r="D5" s="180"/>
      <c r="E5" s="184"/>
      <c r="F5" s="185"/>
      <c r="G5" s="185"/>
      <c r="H5" s="185"/>
      <c r="I5" s="186"/>
      <c r="J5" s="166"/>
      <c r="K5" s="167"/>
      <c r="L5" s="168"/>
      <c r="M5" s="17" t="s">
        <v>15</v>
      </c>
      <c r="N5" s="19" t="s">
        <v>13</v>
      </c>
    </row>
    <row r="6" spans="1:15" ht="10.15" customHeight="1">
      <c r="C6" s="95" t="s">
        <v>1</v>
      </c>
      <c r="D6" s="96"/>
      <c r="E6" s="151"/>
      <c r="F6" s="152"/>
      <c r="G6" s="152"/>
      <c r="H6" s="152"/>
      <c r="I6" s="153"/>
      <c r="J6" s="169"/>
      <c r="K6" s="170"/>
      <c r="L6" s="171"/>
      <c r="M6" s="17" t="s">
        <v>15</v>
      </c>
      <c r="N6" s="19" t="s">
        <v>14</v>
      </c>
    </row>
    <row r="7" spans="1:15" ht="10.15" customHeight="1">
      <c r="C7" s="104"/>
      <c r="D7" s="105"/>
      <c r="E7" s="154"/>
      <c r="F7" s="155"/>
      <c r="G7" s="155"/>
      <c r="H7" s="155"/>
      <c r="I7" s="156"/>
      <c r="J7" s="20" t="s">
        <v>5</v>
      </c>
      <c r="K7" s="116" t="s">
        <v>6</v>
      </c>
      <c r="L7" s="116"/>
      <c r="M7" s="17" t="s">
        <v>15</v>
      </c>
      <c r="N7" s="19" t="s">
        <v>17</v>
      </c>
    </row>
    <row r="8" spans="1:15" ht="10.15" customHeight="1">
      <c r="C8" s="104"/>
      <c r="D8" s="105"/>
      <c r="E8" s="154"/>
      <c r="F8" s="155"/>
      <c r="G8" s="155"/>
      <c r="H8" s="155"/>
      <c r="I8" s="156"/>
      <c r="J8" s="160" t="str">
        <f>IF(J6&lt;1,"",DATEDIF(J6,$A$3,"Y"))</f>
        <v/>
      </c>
      <c r="K8" s="162"/>
      <c r="L8" s="163"/>
      <c r="M8" s="17" t="s">
        <v>15</v>
      </c>
      <c r="N8" s="19" t="s">
        <v>44</v>
      </c>
    </row>
    <row r="9" spans="1:15" ht="10.15" customHeight="1">
      <c r="C9" s="97"/>
      <c r="D9" s="98"/>
      <c r="E9" s="157"/>
      <c r="F9" s="158"/>
      <c r="G9" s="158"/>
      <c r="H9" s="158"/>
      <c r="I9" s="159"/>
      <c r="J9" s="161"/>
      <c r="K9" s="164"/>
      <c r="L9" s="165"/>
      <c r="M9" s="18"/>
      <c r="N9" s="21"/>
    </row>
    <row r="10" spans="1:15" ht="18" customHeight="1">
      <c r="C10" s="95" t="s">
        <v>2</v>
      </c>
      <c r="D10" s="96"/>
      <c r="E10" s="4" t="s">
        <v>10</v>
      </c>
      <c r="F10" s="16" t="s">
        <v>36</v>
      </c>
      <c r="G10" s="146"/>
      <c r="H10" s="146"/>
      <c r="I10" s="146"/>
      <c r="J10" s="146"/>
      <c r="K10" s="146"/>
      <c r="L10" s="146"/>
      <c r="M10" s="146"/>
      <c r="N10" s="147"/>
      <c r="O10" s="3"/>
    </row>
    <row r="11" spans="1:15" ht="18" customHeight="1">
      <c r="C11" s="97"/>
      <c r="D11" s="98"/>
      <c r="E11" s="148"/>
      <c r="F11" s="149"/>
      <c r="G11" s="149"/>
      <c r="H11" s="149"/>
      <c r="I11" s="149"/>
      <c r="J11" s="149"/>
      <c r="K11" s="149"/>
      <c r="L11" s="149"/>
      <c r="M11" s="149"/>
      <c r="N11" s="150"/>
      <c r="O11" s="3"/>
    </row>
    <row r="12" spans="1:15" ht="21" customHeight="1" thickBot="1">
      <c r="C12" s="88" t="s">
        <v>3</v>
      </c>
      <c r="D12" s="89"/>
      <c r="E12" s="142"/>
      <c r="F12" s="142"/>
      <c r="G12" s="142"/>
      <c r="H12" s="142"/>
      <c r="I12" s="91" t="s">
        <v>16</v>
      </c>
      <c r="J12" s="89"/>
      <c r="K12" s="143"/>
      <c r="L12" s="143"/>
      <c r="M12" s="144"/>
      <c r="N12" s="145"/>
      <c r="O12" s="8"/>
    </row>
    <row r="13" spans="1:15" ht="11.45" customHeight="1">
      <c r="C13" s="22"/>
      <c r="D13" s="23"/>
      <c r="E13" s="24"/>
      <c r="F13" s="25"/>
      <c r="G13" s="24"/>
      <c r="H13" s="24"/>
      <c r="I13" s="23"/>
      <c r="J13" s="23"/>
      <c r="K13" s="26"/>
      <c r="L13" s="26"/>
      <c r="M13" s="26"/>
      <c r="N13" s="27"/>
      <c r="O13" s="8"/>
    </row>
    <row r="14" spans="1:15" ht="48" customHeight="1">
      <c r="C14" s="139" t="s">
        <v>43</v>
      </c>
      <c r="D14" s="54"/>
      <c r="E14" s="84" t="s">
        <v>25</v>
      </c>
      <c r="F14" s="85"/>
      <c r="G14" s="140"/>
      <c r="H14" s="141"/>
      <c r="I14" s="141"/>
      <c r="J14" s="141"/>
      <c r="K14" s="28" t="s">
        <v>24</v>
      </c>
      <c r="L14" s="11"/>
      <c r="M14" s="11" t="s">
        <v>35</v>
      </c>
      <c r="N14" s="29"/>
      <c r="O14" s="8"/>
    </row>
    <row r="15" spans="1:15" ht="40.15" customHeight="1" thickBo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ht="41.45" hidden="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7.25" hidden="1">
      <c r="C17" s="74" t="s">
        <v>29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6"/>
    </row>
    <row r="18" spans="1:15" ht="14.25" hidden="1" thickBot="1">
      <c r="A18" s="1" t="s">
        <v>11</v>
      </c>
      <c r="C18" s="1" t="s">
        <v>8</v>
      </c>
    </row>
    <row r="19" spans="1:15" ht="21" hidden="1" customHeight="1" thickBot="1">
      <c r="A19" s="5">
        <v>44888</v>
      </c>
      <c r="C19" s="131" t="s">
        <v>0</v>
      </c>
      <c r="D19" s="132"/>
      <c r="E19" s="133" t="s">
        <v>23</v>
      </c>
      <c r="F19" s="134"/>
      <c r="G19" s="134"/>
      <c r="H19" s="134"/>
      <c r="I19" s="134"/>
      <c r="J19" s="134"/>
      <c r="K19" s="135" t="s">
        <v>22</v>
      </c>
      <c r="L19" s="136"/>
      <c r="M19" s="137"/>
      <c r="N19" s="138"/>
      <c r="O19" s="9">
        <v>41236</v>
      </c>
    </row>
    <row r="20" spans="1:15" ht="10.15" hidden="1" customHeight="1">
      <c r="C20" s="123" t="s">
        <v>9</v>
      </c>
      <c r="D20" s="124"/>
      <c r="E20" s="125"/>
      <c r="F20" s="126"/>
      <c r="G20" s="126"/>
      <c r="H20" s="126"/>
      <c r="I20" s="127"/>
      <c r="J20" s="128" t="s">
        <v>4</v>
      </c>
      <c r="K20" s="129"/>
      <c r="L20" s="130"/>
      <c r="M20" s="30" t="s">
        <v>15</v>
      </c>
      <c r="N20" s="19" t="s">
        <v>12</v>
      </c>
    </row>
    <row r="21" spans="1:15" ht="10.15" hidden="1" customHeight="1">
      <c r="C21" s="95" t="s">
        <v>1</v>
      </c>
      <c r="D21" s="96"/>
      <c r="E21" s="106"/>
      <c r="F21" s="107"/>
      <c r="G21" s="107"/>
      <c r="H21" s="107"/>
      <c r="I21" s="108"/>
      <c r="J21" s="115"/>
      <c r="K21" s="115"/>
      <c r="L21" s="115"/>
      <c r="M21" s="30" t="s">
        <v>15</v>
      </c>
      <c r="N21" s="19" t="s">
        <v>13</v>
      </c>
    </row>
    <row r="22" spans="1:15" ht="10.15" hidden="1" customHeight="1">
      <c r="C22" s="104"/>
      <c r="D22" s="105"/>
      <c r="E22" s="109"/>
      <c r="F22" s="110"/>
      <c r="G22" s="110"/>
      <c r="H22" s="110"/>
      <c r="I22" s="111"/>
      <c r="J22" s="20" t="s">
        <v>5</v>
      </c>
      <c r="K22" s="116" t="s">
        <v>6</v>
      </c>
      <c r="L22" s="116"/>
      <c r="M22" s="30" t="s">
        <v>15</v>
      </c>
      <c r="N22" s="19" t="s">
        <v>14</v>
      </c>
    </row>
    <row r="23" spans="1:15" ht="10.15" hidden="1" customHeight="1">
      <c r="C23" s="104"/>
      <c r="D23" s="105"/>
      <c r="E23" s="109"/>
      <c r="F23" s="110"/>
      <c r="G23" s="110"/>
      <c r="H23" s="110"/>
      <c r="I23" s="111"/>
      <c r="J23" s="117" t="str">
        <f>IF(J21&lt;1,"",DATEDIF(J21,$A$3,"Y"))</f>
        <v/>
      </c>
      <c r="K23" s="119"/>
      <c r="L23" s="120"/>
      <c r="M23" s="30" t="s">
        <v>15</v>
      </c>
      <c r="N23" s="19" t="s">
        <v>17</v>
      </c>
    </row>
    <row r="24" spans="1:15" ht="10.15" hidden="1" customHeight="1">
      <c r="C24" s="97"/>
      <c r="D24" s="98"/>
      <c r="E24" s="112"/>
      <c r="F24" s="113"/>
      <c r="G24" s="113"/>
      <c r="H24" s="113"/>
      <c r="I24" s="114"/>
      <c r="J24" s="118"/>
      <c r="K24" s="121"/>
      <c r="L24" s="122"/>
      <c r="M24" s="31" t="s">
        <v>15</v>
      </c>
      <c r="N24" s="21" t="s">
        <v>18</v>
      </c>
    </row>
    <row r="25" spans="1:15" ht="18" hidden="1" customHeight="1">
      <c r="C25" s="95" t="s">
        <v>2</v>
      </c>
      <c r="D25" s="96"/>
      <c r="E25" s="15" t="s">
        <v>10</v>
      </c>
      <c r="F25" s="32" t="s">
        <v>36</v>
      </c>
      <c r="G25" s="99"/>
      <c r="H25" s="99"/>
      <c r="I25" s="99"/>
      <c r="J25" s="99"/>
      <c r="K25" s="99"/>
      <c r="L25" s="99"/>
      <c r="M25" s="99"/>
      <c r="N25" s="100"/>
      <c r="O25" s="3"/>
    </row>
    <row r="26" spans="1:15" ht="18" hidden="1" customHeight="1">
      <c r="C26" s="97"/>
      <c r="D26" s="98"/>
      <c r="E26" s="101"/>
      <c r="F26" s="102"/>
      <c r="G26" s="102"/>
      <c r="H26" s="102"/>
      <c r="I26" s="102"/>
      <c r="J26" s="102"/>
      <c r="K26" s="102"/>
      <c r="L26" s="102"/>
      <c r="M26" s="102"/>
      <c r="N26" s="103"/>
      <c r="O26" s="3"/>
    </row>
    <row r="27" spans="1:15" ht="21" hidden="1" customHeight="1" thickBot="1">
      <c r="C27" s="88" t="s">
        <v>3</v>
      </c>
      <c r="D27" s="89"/>
      <c r="E27" s="90"/>
      <c r="F27" s="90"/>
      <c r="G27" s="90"/>
      <c r="H27" s="90"/>
      <c r="I27" s="91" t="s">
        <v>16</v>
      </c>
      <c r="J27" s="89"/>
      <c r="K27" s="92"/>
      <c r="L27" s="92"/>
      <c r="M27" s="93"/>
      <c r="N27" s="94"/>
      <c r="O27" s="8"/>
    </row>
    <row r="28" spans="1:15" ht="11.45" hidden="1" customHeight="1">
      <c r="C28" s="22"/>
      <c r="D28" s="23"/>
      <c r="E28" s="24"/>
      <c r="F28" s="25"/>
      <c r="G28" s="24"/>
      <c r="H28" s="24"/>
      <c r="I28" s="23"/>
      <c r="J28" s="23"/>
      <c r="K28" s="26"/>
      <c r="L28" s="26"/>
      <c r="M28" s="26"/>
      <c r="N28" s="27"/>
      <c r="O28" s="8"/>
    </row>
    <row r="29" spans="1:15" ht="37.9" hidden="1" customHeight="1">
      <c r="C29" s="83"/>
      <c r="D29" s="53"/>
      <c r="E29" s="84" t="s">
        <v>25</v>
      </c>
      <c r="F29" s="85"/>
      <c r="G29" s="86"/>
      <c r="H29" s="87"/>
      <c r="I29" s="87"/>
      <c r="J29" s="87"/>
      <c r="K29" s="28" t="s">
        <v>24</v>
      </c>
      <c r="L29" s="11"/>
      <c r="M29" s="11" t="s">
        <v>35</v>
      </c>
      <c r="N29" s="29"/>
      <c r="O29" s="8"/>
    </row>
    <row r="30" spans="1:15" ht="41.45" hidden="1" customHeight="1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ht="40.1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7.25">
      <c r="C32" s="74" t="s">
        <v>20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6"/>
    </row>
    <row r="34" spans="1:15" ht="21" customHeight="1">
      <c r="A34" s="5"/>
      <c r="C34" s="56"/>
      <c r="D34" s="56"/>
      <c r="E34" s="75"/>
      <c r="F34" s="75"/>
      <c r="G34" s="75"/>
      <c r="H34" s="75"/>
      <c r="I34" s="75"/>
      <c r="J34" s="75"/>
      <c r="K34" s="81" t="s">
        <v>22</v>
      </c>
      <c r="L34" s="81"/>
      <c r="M34" s="82">
        <f>M3</f>
        <v>0</v>
      </c>
      <c r="N34" s="82"/>
      <c r="O34" s="9">
        <v>41236</v>
      </c>
    </row>
    <row r="35" spans="1:15" ht="10.15" customHeight="1">
      <c r="C35" s="69"/>
      <c r="D35" s="69"/>
      <c r="E35" s="72"/>
      <c r="F35" s="72"/>
      <c r="G35" s="72"/>
      <c r="H35" s="72"/>
      <c r="I35" s="72"/>
      <c r="J35" s="73"/>
      <c r="K35" s="73"/>
      <c r="L35" s="73"/>
      <c r="M35" s="42" t="str">
        <f>M4</f>
        <v>□</v>
      </c>
      <c r="N35" s="43" t="s">
        <v>37</v>
      </c>
    </row>
    <row r="36" spans="1:15" ht="10.15" customHeight="1" thickBot="1">
      <c r="C36" s="33"/>
      <c r="D36" s="33"/>
      <c r="E36" s="34"/>
      <c r="F36" s="34"/>
      <c r="G36" s="34"/>
      <c r="H36" s="34"/>
      <c r="I36" s="34"/>
      <c r="J36" s="35"/>
      <c r="K36" s="35"/>
      <c r="L36" s="35"/>
      <c r="M36" s="42" t="str">
        <f t="shared" ref="M36:M40" si="0">M5</f>
        <v>□</v>
      </c>
      <c r="N36" s="43" t="s">
        <v>12</v>
      </c>
    </row>
    <row r="37" spans="1:15" ht="10.15" customHeight="1">
      <c r="C37" s="56" t="s">
        <v>1</v>
      </c>
      <c r="D37" s="56"/>
      <c r="E37" s="60">
        <f>E6</f>
        <v>0</v>
      </c>
      <c r="F37" s="61"/>
      <c r="G37" s="61"/>
      <c r="H37" s="61"/>
      <c r="I37" s="62"/>
      <c r="J37" s="71" t="s">
        <v>7</v>
      </c>
      <c r="K37" s="36"/>
      <c r="L37" s="36"/>
      <c r="M37" s="42" t="str">
        <f t="shared" si="0"/>
        <v>□</v>
      </c>
      <c r="N37" s="43" t="s">
        <v>13</v>
      </c>
    </row>
    <row r="38" spans="1:15" ht="10.15" customHeight="1">
      <c r="C38" s="56"/>
      <c r="D38" s="56"/>
      <c r="E38" s="63"/>
      <c r="F38" s="64"/>
      <c r="G38" s="64"/>
      <c r="H38" s="64"/>
      <c r="I38" s="65"/>
      <c r="J38" s="71"/>
      <c r="K38" s="37"/>
      <c r="L38" s="37"/>
      <c r="M38" s="42" t="str">
        <f t="shared" si="0"/>
        <v>□</v>
      </c>
      <c r="N38" s="43" t="s">
        <v>14</v>
      </c>
    </row>
    <row r="39" spans="1:15" ht="10.15" customHeight="1">
      <c r="C39" s="56"/>
      <c r="D39" s="56"/>
      <c r="E39" s="63"/>
      <c r="F39" s="64"/>
      <c r="G39" s="64"/>
      <c r="H39" s="64"/>
      <c r="I39" s="65"/>
      <c r="J39" s="71"/>
      <c r="K39" s="38"/>
      <c r="L39" s="38"/>
      <c r="M39" s="42" t="str">
        <f t="shared" si="0"/>
        <v>□</v>
      </c>
      <c r="N39" s="43" t="s">
        <v>17</v>
      </c>
    </row>
    <row r="40" spans="1:15" ht="10.15" customHeight="1" thickBot="1">
      <c r="C40" s="56"/>
      <c r="D40" s="56"/>
      <c r="E40" s="66"/>
      <c r="F40" s="67"/>
      <c r="G40" s="67"/>
      <c r="H40" s="67"/>
      <c r="I40" s="68"/>
      <c r="J40" s="71"/>
      <c r="K40" s="38"/>
      <c r="L40" s="38"/>
      <c r="M40" s="42">
        <f t="shared" si="0"/>
        <v>0</v>
      </c>
      <c r="N40" s="43" t="s">
        <v>18</v>
      </c>
    </row>
    <row r="41" spans="1:15" ht="18" customHeight="1">
      <c r="C41" s="56"/>
      <c r="D41" s="56"/>
      <c r="E41" s="13"/>
      <c r="F41" s="13"/>
      <c r="G41" s="57"/>
      <c r="H41" s="57"/>
      <c r="I41" s="57"/>
      <c r="J41" s="57"/>
      <c r="K41" s="57"/>
      <c r="L41" s="57"/>
      <c r="M41" s="57"/>
      <c r="N41" s="57"/>
      <c r="O41" s="3"/>
    </row>
    <row r="42" spans="1:15" ht="18" customHeight="1">
      <c r="C42" s="56"/>
      <c r="D42" s="56"/>
      <c r="E42" s="57" t="s">
        <v>26</v>
      </c>
      <c r="F42" s="57"/>
      <c r="G42" s="57"/>
      <c r="H42" s="57"/>
      <c r="I42" s="57"/>
      <c r="J42" s="57"/>
      <c r="K42" s="57"/>
      <c r="L42" s="57"/>
      <c r="M42" s="57"/>
      <c r="N42" s="57"/>
      <c r="O42" s="3"/>
    </row>
    <row r="43" spans="1:15" ht="21" customHeight="1">
      <c r="C43" s="56"/>
      <c r="D43" s="56"/>
      <c r="E43" s="57"/>
      <c r="F43" s="57"/>
      <c r="G43" s="57"/>
      <c r="H43" s="57"/>
      <c r="I43" s="58" t="s">
        <v>27</v>
      </c>
      <c r="J43" s="58"/>
      <c r="K43" s="58"/>
      <c r="L43" s="58"/>
      <c r="M43" s="58"/>
      <c r="N43" s="58"/>
      <c r="O43" s="8"/>
    </row>
    <row r="44" spans="1:15" ht="11.45" customHeight="1">
      <c r="C44" s="7"/>
      <c r="D44" s="7"/>
      <c r="E44" s="13"/>
      <c r="F44" s="13"/>
      <c r="G44" s="13"/>
      <c r="H44" s="13"/>
      <c r="I44" s="7"/>
      <c r="J44" s="7"/>
      <c r="K44" s="8"/>
      <c r="L44" s="8"/>
      <c r="M44" s="8"/>
      <c r="N44" s="39"/>
      <c r="O44" s="8"/>
    </row>
    <row r="45" spans="1:15" ht="48" customHeight="1">
      <c r="C45" s="53"/>
      <c r="D45" s="53"/>
      <c r="E45" s="78" t="s">
        <v>25</v>
      </c>
      <c r="F45" s="78"/>
      <c r="G45" s="79">
        <f>G14</f>
        <v>0</v>
      </c>
      <c r="H45" s="80"/>
      <c r="I45" s="80"/>
      <c r="J45" s="80"/>
      <c r="K45" s="28" t="s">
        <v>24</v>
      </c>
      <c r="M45" s="10" t="s">
        <v>35</v>
      </c>
      <c r="N45" s="29"/>
      <c r="O45" s="8"/>
    </row>
    <row r="46" spans="1:15" ht="40.15" customHeight="1" thickBot="1">
      <c r="N46" s="2"/>
    </row>
    <row r="47" spans="1:15" ht="40.15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7.25">
      <c r="C48" s="74" t="s">
        <v>21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6"/>
    </row>
    <row r="50" spans="1:15" ht="21" customHeight="1">
      <c r="A50" s="5"/>
      <c r="C50" s="56"/>
      <c r="D50" s="56"/>
      <c r="E50" s="75"/>
      <c r="F50" s="75"/>
      <c r="G50" s="75"/>
      <c r="H50" s="75"/>
      <c r="I50" s="75"/>
      <c r="J50" s="75"/>
      <c r="K50" s="76" t="s">
        <v>22</v>
      </c>
      <c r="L50" s="76"/>
      <c r="M50" s="77"/>
      <c r="N50" s="77"/>
      <c r="O50" s="9">
        <v>41236</v>
      </c>
    </row>
    <row r="51" spans="1:15" ht="10.15" customHeight="1">
      <c r="C51" s="69"/>
      <c r="D51" s="69"/>
      <c r="E51" s="72"/>
      <c r="F51" s="72"/>
      <c r="G51" s="72"/>
      <c r="H51" s="72"/>
      <c r="I51" s="72"/>
      <c r="J51" s="73"/>
      <c r="K51" s="73"/>
      <c r="L51" s="73"/>
      <c r="M51" s="50" t="str">
        <f>M4</f>
        <v>□</v>
      </c>
      <c r="N51" s="45" t="str">
        <f>N4</f>
        <v>一般</v>
      </c>
    </row>
    <row r="52" spans="1:15" ht="10.15" customHeight="1" thickBot="1">
      <c r="C52" s="33"/>
      <c r="D52" s="33"/>
      <c r="E52" s="34"/>
      <c r="F52" s="34"/>
      <c r="G52" s="34"/>
      <c r="H52" s="34"/>
      <c r="I52" s="34"/>
      <c r="J52" s="35"/>
      <c r="K52" s="35"/>
      <c r="L52" s="35"/>
      <c r="M52" s="51" t="str">
        <f t="shared" ref="M52:N56" si="1">M5</f>
        <v>□</v>
      </c>
      <c r="N52" s="40" t="str">
        <f t="shared" si="1"/>
        <v>高校生</v>
      </c>
    </row>
    <row r="53" spans="1:15" ht="10.15" customHeight="1">
      <c r="C53" s="56" t="s">
        <v>1</v>
      </c>
      <c r="D53" s="56"/>
      <c r="E53" s="60">
        <f>E6</f>
        <v>0</v>
      </c>
      <c r="F53" s="61"/>
      <c r="G53" s="61"/>
      <c r="H53" s="61"/>
      <c r="I53" s="62"/>
      <c r="J53" s="71" t="s">
        <v>7</v>
      </c>
      <c r="K53" s="36"/>
      <c r="L53" s="36"/>
      <c r="M53" s="51" t="str">
        <f t="shared" si="1"/>
        <v>□</v>
      </c>
      <c r="N53" s="40" t="str">
        <f t="shared" si="1"/>
        <v>小中学生</v>
      </c>
    </row>
    <row r="54" spans="1:15" ht="10.15" customHeight="1">
      <c r="C54" s="56"/>
      <c r="D54" s="56"/>
      <c r="E54" s="63"/>
      <c r="F54" s="64"/>
      <c r="G54" s="64"/>
      <c r="H54" s="64"/>
      <c r="I54" s="65"/>
      <c r="J54" s="71"/>
      <c r="K54" s="69"/>
      <c r="L54" s="69"/>
      <c r="M54" s="51" t="str">
        <f t="shared" si="1"/>
        <v>□</v>
      </c>
      <c r="N54" s="40" t="str">
        <f t="shared" si="1"/>
        <v>入場</v>
      </c>
    </row>
    <row r="55" spans="1:15" ht="10.15" customHeight="1">
      <c r="C55" s="56"/>
      <c r="D55" s="56"/>
      <c r="E55" s="63"/>
      <c r="F55" s="64"/>
      <c r="G55" s="64"/>
      <c r="H55" s="64"/>
      <c r="I55" s="65"/>
      <c r="J55" s="71"/>
      <c r="K55" s="70"/>
      <c r="L55" s="70"/>
      <c r="M55" s="51" t="str">
        <f t="shared" si="1"/>
        <v>□</v>
      </c>
      <c r="N55" s="40" t="str">
        <f t="shared" si="1"/>
        <v>障がい者</v>
      </c>
    </row>
    <row r="56" spans="1:15" ht="10.15" customHeight="1" thickBot="1">
      <c r="C56" s="56"/>
      <c r="D56" s="56"/>
      <c r="E56" s="66"/>
      <c r="F56" s="67"/>
      <c r="G56" s="67"/>
      <c r="H56" s="67"/>
      <c r="I56" s="68"/>
      <c r="J56" s="71"/>
      <c r="K56" s="70"/>
      <c r="L56" s="70"/>
      <c r="M56" s="52">
        <f t="shared" si="1"/>
        <v>0</v>
      </c>
      <c r="N56" s="41">
        <f t="shared" si="1"/>
        <v>0</v>
      </c>
    </row>
    <row r="57" spans="1:15" ht="18" customHeight="1">
      <c r="C57" s="56"/>
      <c r="D57" s="56"/>
      <c r="E57" s="13"/>
      <c r="F57" s="13"/>
      <c r="G57" s="57"/>
      <c r="H57" s="57"/>
      <c r="I57" s="57"/>
      <c r="J57" s="57"/>
      <c r="K57" s="57"/>
      <c r="L57" s="57"/>
      <c r="M57" s="57"/>
      <c r="N57" s="57"/>
      <c r="O57" s="3"/>
    </row>
    <row r="58" spans="1:15" ht="18" customHeight="1">
      <c r="C58" s="56"/>
      <c r="D58" s="56"/>
      <c r="E58" s="59" t="s">
        <v>28</v>
      </c>
      <c r="F58" s="59"/>
      <c r="G58" s="59"/>
      <c r="H58" s="59"/>
      <c r="I58" s="59"/>
      <c r="J58" s="59"/>
      <c r="K58" s="59"/>
      <c r="L58" s="59"/>
      <c r="M58" s="59"/>
      <c r="N58" s="59"/>
      <c r="O58" s="3"/>
    </row>
    <row r="59" spans="1:15" ht="21" customHeight="1">
      <c r="C59" s="56"/>
      <c r="D59" s="56"/>
      <c r="E59" s="57"/>
      <c r="F59" s="57"/>
      <c r="G59" s="57"/>
      <c r="H59" s="57"/>
      <c r="I59" s="58" t="s">
        <v>27</v>
      </c>
      <c r="J59" s="58"/>
      <c r="K59" s="58"/>
      <c r="L59" s="58"/>
      <c r="M59" s="58"/>
      <c r="N59" s="58"/>
      <c r="O59" s="8"/>
    </row>
    <row r="60" spans="1:15" ht="11.45" customHeight="1">
      <c r="C60" s="7"/>
      <c r="D60" s="7"/>
      <c r="E60" s="13"/>
      <c r="F60" s="13"/>
      <c r="G60" s="13"/>
      <c r="H60" s="13"/>
      <c r="I60" s="7"/>
      <c r="J60" s="7"/>
      <c r="K60" s="8"/>
      <c r="L60" s="8"/>
      <c r="M60" s="8"/>
      <c r="N60" s="8"/>
      <c r="O60" s="8"/>
    </row>
    <row r="61" spans="1:15" ht="48" customHeight="1">
      <c r="C61" s="53"/>
      <c r="D61" s="53"/>
      <c r="E61" s="54"/>
      <c r="F61" s="54"/>
      <c r="G61" s="55"/>
      <c r="H61" s="55"/>
      <c r="I61" s="55"/>
      <c r="J61" s="55"/>
      <c r="K61" s="14"/>
      <c r="N61" s="29"/>
      <c r="O61" s="8"/>
    </row>
  </sheetData>
  <sheetProtection sheet="1" objects="1" scenarios="1"/>
  <mergeCells count="90">
    <mergeCell ref="J4:L4"/>
    <mergeCell ref="C1:N1"/>
    <mergeCell ref="C3:D3"/>
    <mergeCell ref="E3:J3"/>
    <mergeCell ref="K3:L3"/>
    <mergeCell ref="M3:N3"/>
    <mergeCell ref="C4:D5"/>
    <mergeCell ref="E4:I5"/>
    <mergeCell ref="C6:D9"/>
    <mergeCell ref="E6:I9"/>
    <mergeCell ref="K7:L7"/>
    <mergeCell ref="J8:J9"/>
    <mergeCell ref="K8:L9"/>
    <mergeCell ref="J5:L6"/>
    <mergeCell ref="C12:D12"/>
    <mergeCell ref="E12:H12"/>
    <mergeCell ref="I12:J12"/>
    <mergeCell ref="K12:N12"/>
    <mergeCell ref="C10:D11"/>
    <mergeCell ref="G10:N10"/>
    <mergeCell ref="E11:N11"/>
    <mergeCell ref="M19:N19"/>
    <mergeCell ref="C17:N17"/>
    <mergeCell ref="C14:D14"/>
    <mergeCell ref="E14:F14"/>
    <mergeCell ref="G14:J14"/>
    <mergeCell ref="C20:D20"/>
    <mergeCell ref="E20:I20"/>
    <mergeCell ref="J20:L20"/>
    <mergeCell ref="C19:D19"/>
    <mergeCell ref="E19:J19"/>
    <mergeCell ref="K19:L19"/>
    <mergeCell ref="K27:N27"/>
    <mergeCell ref="C25:D26"/>
    <mergeCell ref="G25:N25"/>
    <mergeCell ref="E26:N26"/>
    <mergeCell ref="C21:D24"/>
    <mergeCell ref="E21:I24"/>
    <mergeCell ref="J21:L21"/>
    <mergeCell ref="K22:L22"/>
    <mergeCell ref="J23:J24"/>
    <mergeCell ref="K23:L24"/>
    <mergeCell ref="C29:D29"/>
    <mergeCell ref="E29:F29"/>
    <mergeCell ref="G29:J29"/>
    <mergeCell ref="C27:D27"/>
    <mergeCell ref="E27:H27"/>
    <mergeCell ref="I27:J27"/>
    <mergeCell ref="C35:D35"/>
    <mergeCell ref="E35:I35"/>
    <mergeCell ref="J35:L35"/>
    <mergeCell ref="C32:N32"/>
    <mergeCell ref="C34:D34"/>
    <mergeCell ref="E34:J34"/>
    <mergeCell ref="K34:L34"/>
    <mergeCell ref="M34:N34"/>
    <mergeCell ref="C41:D42"/>
    <mergeCell ref="G41:N41"/>
    <mergeCell ref="E42:N42"/>
    <mergeCell ref="C37:D40"/>
    <mergeCell ref="E37:I40"/>
    <mergeCell ref="J37:J40"/>
    <mergeCell ref="C45:D45"/>
    <mergeCell ref="E45:F45"/>
    <mergeCell ref="G45:J45"/>
    <mergeCell ref="I43:N43"/>
    <mergeCell ref="C43:D43"/>
    <mergeCell ref="E43:H43"/>
    <mergeCell ref="C51:D51"/>
    <mergeCell ref="E51:I51"/>
    <mergeCell ref="J51:L51"/>
    <mergeCell ref="C48:N48"/>
    <mergeCell ref="C50:D50"/>
    <mergeCell ref="E50:J50"/>
    <mergeCell ref="K50:L50"/>
    <mergeCell ref="M50:N50"/>
    <mergeCell ref="C57:D58"/>
    <mergeCell ref="G57:N57"/>
    <mergeCell ref="E58:N58"/>
    <mergeCell ref="C53:D56"/>
    <mergeCell ref="E53:I56"/>
    <mergeCell ref="K54:L54"/>
    <mergeCell ref="K55:L56"/>
    <mergeCell ref="J53:J56"/>
    <mergeCell ref="C61:D61"/>
    <mergeCell ref="E61:F61"/>
    <mergeCell ref="G61:J61"/>
    <mergeCell ref="C59:D59"/>
    <mergeCell ref="E59:H59"/>
    <mergeCell ref="I59:N59"/>
  </mergeCells>
  <phoneticPr fontId="1"/>
  <dataValidations count="2">
    <dataValidation type="list" allowBlank="1" showInputMessage="1" showErrorMessage="1" sqref="M35:M40 M20:M24 M51:M56 M4:M9" xr:uid="{970F27C3-C2CC-4C64-AA8B-DA380C59EDB4}">
      <formula1>"□,■"</formula1>
    </dataValidation>
    <dataValidation type="list" allowBlank="1" showInputMessage="1" showErrorMessage="1" sqref="K8:L9 K23:L24 K39:L40 K55:L56" xr:uid="{91F6FAFF-7350-48B5-A78A-253C0DFE2A3B}">
      <formula1>"男,女"</formula1>
    </dataValidation>
  </dataValidations>
  <printOptions horizontalCentered="1" verticalCentered="1"/>
  <pageMargins left="0.78740157480314965" right="0.78740157480314965" top="0.39370078740157483" bottom="0.19685039370078741" header="0.11811023622047245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358F2-3B92-49F5-BECB-8BBC1616BFEE}">
  <sheetPr>
    <tabColor indexed="10"/>
  </sheetPr>
  <dimension ref="A1:O61"/>
  <sheetViews>
    <sheetView showZeros="0" view="pageBreakPreview" topLeftCell="A3" zoomScaleNormal="100" workbookViewId="0">
      <selection activeCell="L31" sqref="L31"/>
    </sheetView>
  </sheetViews>
  <sheetFormatPr defaultColWidth="9" defaultRowHeight="13.5"/>
  <cols>
    <col min="1" max="1" width="18.625" style="1" customWidth="1"/>
    <col min="2" max="2" width="0.875" style="1" customWidth="1"/>
    <col min="3" max="3" width="4.125" style="1" customWidth="1"/>
    <col min="4" max="4" width="7.125" style="1" customWidth="1"/>
    <col min="5" max="5" width="4.625" style="1" customWidth="1"/>
    <col min="6" max="6" width="10.625" style="1" customWidth="1"/>
    <col min="7" max="7" width="8.625" style="1" customWidth="1"/>
    <col min="8" max="9" width="4.375" style="1" customWidth="1"/>
    <col min="10" max="10" width="9.625" style="1" customWidth="1"/>
    <col min="11" max="12" width="5.125" style="1" customWidth="1"/>
    <col min="13" max="13" width="4.625" style="1" customWidth="1"/>
    <col min="14" max="14" width="11.875" style="1" customWidth="1"/>
    <col min="15" max="15" width="0.875" style="1" customWidth="1"/>
    <col min="16" max="16384" width="9" style="1"/>
  </cols>
  <sheetData>
    <row r="1" spans="1:15" ht="17.25">
      <c r="C1" s="74" t="s">
        <v>19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6"/>
    </row>
    <row r="2" spans="1:15" ht="14.25" thickBot="1">
      <c r="A2" s="1" t="s">
        <v>11</v>
      </c>
      <c r="C2" s="1" t="s">
        <v>8</v>
      </c>
    </row>
    <row r="3" spans="1:15" ht="21" customHeight="1" thickBot="1">
      <c r="A3" s="5">
        <v>44888</v>
      </c>
      <c r="C3" s="131" t="s">
        <v>0</v>
      </c>
      <c r="D3" s="132"/>
      <c r="E3" s="175" t="s">
        <v>38</v>
      </c>
      <c r="F3" s="176"/>
      <c r="G3" s="176"/>
      <c r="H3" s="176"/>
      <c r="I3" s="176"/>
      <c r="J3" s="176"/>
      <c r="K3" s="135" t="s">
        <v>22</v>
      </c>
      <c r="L3" s="136"/>
      <c r="M3" s="137"/>
      <c r="N3" s="138"/>
      <c r="O3" s="9">
        <v>41236</v>
      </c>
    </row>
    <row r="4" spans="1:15" ht="10.15" customHeight="1">
      <c r="C4" s="177" t="s">
        <v>9</v>
      </c>
      <c r="D4" s="178"/>
      <c r="E4" s="181" t="s">
        <v>30</v>
      </c>
      <c r="F4" s="182"/>
      <c r="G4" s="182"/>
      <c r="H4" s="182"/>
      <c r="I4" s="183"/>
      <c r="J4" s="172" t="s">
        <v>4</v>
      </c>
      <c r="K4" s="173"/>
      <c r="L4" s="174"/>
      <c r="M4" s="17" t="s">
        <v>15</v>
      </c>
      <c r="N4" s="19" t="s">
        <v>12</v>
      </c>
    </row>
    <row r="5" spans="1:15" ht="10.15" customHeight="1">
      <c r="C5" s="179"/>
      <c r="D5" s="180"/>
      <c r="E5" s="184"/>
      <c r="F5" s="185"/>
      <c r="G5" s="185"/>
      <c r="H5" s="185"/>
      <c r="I5" s="186"/>
      <c r="J5" s="197">
        <v>38689</v>
      </c>
      <c r="K5" s="167"/>
      <c r="L5" s="168"/>
      <c r="M5" s="17" t="s">
        <v>34</v>
      </c>
      <c r="N5" s="19" t="s">
        <v>13</v>
      </c>
    </row>
    <row r="6" spans="1:15" ht="10.15" customHeight="1">
      <c r="C6" s="95" t="s">
        <v>1</v>
      </c>
      <c r="D6" s="96"/>
      <c r="E6" s="151" t="s">
        <v>31</v>
      </c>
      <c r="F6" s="152"/>
      <c r="G6" s="152"/>
      <c r="H6" s="152"/>
      <c r="I6" s="153"/>
      <c r="J6" s="169"/>
      <c r="K6" s="170"/>
      <c r="L6" s="171"/>
      <c r="M6" s="17" t="s">
        <v>15</v>
      </c>
      <c r="N6" s="19" t="s">
        <v>14</v>
      </c>
    </row>
    <row r="7" spans="1:15" ht="10.15" customHeight="1">
      <c r="C7" s="104"/>
      <c r="D7" s="105"/>
      <c r="E7" s="154"/>
      <c r="F7" s="155"/>
      <c r="G7" s="155"/>
      <c r="H7" s="155"/>
      <c r="I7" s="156"/>
      <c r="J7" s="20" t="s">
        <v>5</v>
      </c>
      <c r="K7" s="116" t="s">
        <v>6</v>
      </c>
      <c r="L7" s="116"/>
      <c r="M7" s="17" t="s">
        <v>15</v>
      </c>
      <c r="N7" s="19" t="s">
        <v>17</v>
      </c>
    </row>
    <row r="8" spans="1:15" ht="10.15" customHeight="1">
      <c r="C8" s="104"/>
      <c r="D8" s="105"/>
      <c r="E8" s="154"/>
      <c r="F8" s="155"/>
      <c r="G8" s="155"/>
      <c r="H8" s="155"/>
      <c r="I8" s="156"/>
      <c r="J8" s="160">
        <f>IF(J5&lt;1,"",DATEDIF(J5,$A$3,"Y"))</f>
        <v>16</v>
      </c>
      <c r="K8" s="162" t="s">
        <v>32</v>
      </c>
      <c r="L8" s="163"/>
      <c r="M8" s="17" t="s">
        <v>15</v>
      </c>
      <c r="N8" s="19" t="s">
        <v>45</v>
      </c>
    </row>
    <row r="9" spans="1:15" ht="10.15" customHeight="1">
      <c r="C9" s="97"/>
      <c r="D9" s="98"/>
      <c r="E9" s="157"/>
      <c r="F9" s="158"/>
      <c r="G9" s="158"/>
      <c r="H9" s="158"/>
      <c r="I9" s="159"/>
      <c r="J9" s="161"/>
      <c r="K9" s="164"/>
      <c r="L9" s="165"/>
      <c r="M9" s="18" t="s">
        <v>15</v>
      </c>
      <c r="N9" s="21" t="s">
        <v>44</v>
      </c>
    </row>
    <row r="10" spans="1:15" ht="18" customHeight="1">
      <c r="C10" s="95" t="s">
        <v>2</v>
      </c>
      <c r="D10" s="96"/>
      <c r="E10" s="4" t="s">
        <v>10</v>
      </c>
      <c r="F10" s="16" t="s">
        <v>39</v>
      </c>
      <c r="G10" s="146" t="s">
        <v>40</v>
      </c>
      <c r="H10" s="146"/>
      <c r="I10" s="146"/>
      <c r="J10" s="146"/>
      <c r="K10" s="146"/>
      <c r="L10" s="146"/>
      <c r="M10" s="146"/>
      <c r="N10" s="147"/>
      <c r="O10" s="3"/>
    </row>
    <row r="11" spans="1:15" ht="18" customHeight="1">
      <c r="C11" s="97"/>
      <c r="D11" s="98"/>
      <c r="E11" s="148" t="s">
        <v>41</v>
      </c>
      <c r="F11" s="149"/>
      <c r="G11" s="149"/>
      <c r="H11" s="149"/>
      <c r="I11" s="149"/>
      <c r="J11" s="149"/>
      <c r="K11" s="149"/>
      <c r="L11" s="149"/>
      <c r="M11" s="149"/>
      <c r="N11" s="150"/>
      <c r="O11" s="3"/>
    </row>
    <row r="12" spans="1:15" ht="21" customHeight="1" thickBot="1">
      <c r="C12" s="88" t="s">
        <v>3</v>
      </c>
      <c r="D12" s="89"/>
      <c r="E12" s="142" t="s">
        <v>33</v>
      </c>
      <c r="F12" s="142"/>
      <c r="G12" s="142"/>
      <c r="H12" s="142"/>
      <c r="I12" s="91" t="s">
        <v>16</v>
      </c>
      <c r="J12" s="89"/>
      <c r="K12" s="143" t="s">
        <v>42</v>
      </c>
      <c r="L12" s="143"/>
      <c r="M12" s="144"/>
      <c r="N12" s="145"/>
      <c r="O12" s="8"/>
    </row>
    <row r="13" spans="1:15" ht="11.45" customHeight="1">
      <c r="C13" s="22"/>
      <c r="D13" s="23"/>
      <c r="E13" s="24"/>
      <c r="F13" s="25"/>
      <c r="G13" s="24"/>
      <c r="H13" s="24"/>
      <c r="I13" s="23"/>
      <c r="J13" s="23"/>
      <c r="K13" s="26"/>
      <c r="L13" s="26"/>
      <c r="M13" s="26"/>
      <c r="N13" s="27"/>
      <c r="O13" s="8"/>
    </row>
    <row r="14" spans="1:15" ht="48" customHeight="1">
      <c r="C14" s="83"/>
      <c r="D14" s="53"/>
      <c r="E14" s="84" t="s">
        <v>25</v>
      </c>
      <c r="F14" s="85"/>
      <c r="G14" s="140"/>
      <c r="H14" s="141"/>
      <c r="I14" s="141"/>
      <c r="J14" s="141"/>
      <c r="K14" s="28" t="s">
        <v>24</v>
      </c>
      <c r="L14" s="11"/>
      <c r="M14" s="11" t="s">
        <v>35</v>
      </c>
      <c r="N14" s="29"/>
      <c r="O14" s="8"/>
    </row>
    <row r="15" spans="1:15" ht="41.45" customHeight="1" thickBo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ht="41.45" hidden="1" customHeight="1"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1:15" ht="18" hidden="1" thickBot="1">
      <c r="C17" s="74" t="s">
        <v>29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6"/>
    </row>
    <row r="18" spans="1:15" ht="14.25" hidden="1" thickBot="1">
      <c r="A18" s="1" t="s">
        <v>11</v>
      </c>
      <c r="C18" s="1" t="s">
        <v>8</v>
      </c>
    </row>
    <row r="19" spans="1:15" ht="21" hidden="1" customHeight="1" thickBot="1">
      <c r="A19" s="5">
        <v>44888</v>
      </c>
      <c r="C19" s="131" t="s">
        <v>0</v>
      </c>
      <c r="D19" s="132"/>
      <c r="E19" s="133" t="s">
        <v>23</v>
      </c>
      <c r="F19" s="134"/>
      <c r="G19" s="134"/>
      <c r="H19" s="134"/>
      <c r="I19" s="134"/>
      <c r="J19" s="134"/>
      <c r="K19" s="135" t="s">
        <v>22</v>
      </c>
      <c r="L19" s="136"/>
      <c r="M19" s="137"/>
      <c r="N19" s="138"/>
      <c r="O19" s="9">
        <v>41236</v>
      </c>
    </row>
    <row r="20" spans="1:15" ht="10.15" hidden="1" customHeight="1">
      <c r="C20" s="123" t="s">
        <v>9</v>
      </c>
      <c r="D20" s="124"/>
      <c r="E20" s="125"/>
      <c r="F20" s="126"/>
      <c r="G20" s="126"/>
      <c r="H20" s="126"/>
      <c r="I20" s="127"/>
      <c r="J20" s="128" t="s">
        <v>4</v>
      </c>
      <c r="K20" s="129"/>
      <c r="L20" s="130"/>
      <c r="M20" s="30" t="s">
        <v>15</v>
      </c>
      <c r="N20" s="19" t="s">
        <v>12</v>
      </c>
    </row>
    <row r="21" spans="1:15" ht="10.15" hidden="1" customHeight="1">
      <c r="C21" s="95" t="s">
        <v>1</v>
      </c>
      <c r="D21" s="96"/>
      <c r="E21" s="106"/>
      <c r="F21" s="107"/>
      <c r="G21" s="107"/>
      <c r="H21" s="107"/>
      <c r="I21" s="108"/>
      <c r="J21" s="115"/>
      <c r="K21" s="115"/>
      <c r="L21" s="115"/>
      <c r="M21" s="30" t="s">
        <v>15</v>
      </c>
      <c r="N21" s="19" t="s">
        <v>13</v>
      </c>
    </row>
    <row r="22" spans="1:15" ht="10.15" hidden="1" customHeight="1">
      <c r="C22" s="104"/>
      <c r="D22" s="105"/>
      <c r="E22" s="109"/>
      <c r="F22" s="110"/>
      <c r="G22" s="110"/>
      <c r="H22" s="110"/>
      <c r="I22" s="111"/>
      <c r="J22" s="20" t="s">
        <v>5</v>
      </c>
      <c r="K22" s="116" t="s">
        <v>6</v>
      </c>
      <c r="L22" s="116"/>
      <c r="M22" s="30" t="s">
        <v>15</v>
      </c>
      <c r="N22" s="19" t="s">
        <v>14</v>
      </c>
    </row>
    <row r="23" spans="1:15" ht="10.15" hidden="1" customHeight="1">
      <c r="C23" s="104"/>
      <c r="D23" s="105"/>
      <c r="E23" s="109"/>
      <c r="F23" s="110"/>
      <c r="G23" s="110"/>
      <c r="H23" s="110"/>
      <c r="I23" s="111"/>
      <c r="J23" s="117" t="str">
        <f>IF(J21&lt;1,"",DATEDIF(J21,$A$3,"Y"))</f>
        <v/>
      </c>
      <c r="K23" s="119"/>
      <c r="L23" s="120"/>
      <c r="M23" s="30" t="s">
        <v>15</v>
      </c>
      <c r="N23" s="19" t="s">
        <v>17</v>
      </c>
    </row>
    <row r="24" spans="1:15" ht="10.15" hidden="1" customHeight="1">
      <c r="C24" s="97"/>
      <c r="D24" s="98"/>
      <c r="E24" s="112"/>
      <c r="F24" s="113"/>
      <c r="G24" s="113"/>
      <c r="H24" s="113"/>
      <c r="I24" s="114"/>
      <c r="J24" s="118"/>
      <c r="K24" s="121"/>
      <c r="L24" s="122"/>
      <c r="M24" s="31" t="s">
        <v>15</v>
      </c>
      <c r="N24" s="21" t="s">
        <v>18</v>
      </c>
    </row>
    <row r="25" spans="1:15" ht="18" hidden="1" customHeight="1">
      <c r="C25" s="95" t="s">
        <v>2</v>
      </c>
      <c r="D25" s="96"/>
      <c r="E25" s="15" t="s">
        <v>10</v>
      </c>
      <c r="F25" s="32" t="s">
        <v>36</v>
      </c>
      <c r="G25" s="99"/>
      <c r="H25" s="99"/>
      <c r="I25" s="99"/>
      <c r="J25" s="99"/>
      <c r="K25" s="99"/>
      <c r="L25" s="99"/>
      <c r="M25" s="99"/>
      <c r="N25" s="100"/>
      <c r="O25" s="3"/>
    </row>
    <row r="26" spans="1:15" ht="18" hidden="1" customHeight="1">
      <c r="C26" s="97"/>
      <c r="D26" s="98"/>
      <c r="E26" s="101"/>
      <c r="F26" s="102"/>
      <c r="G26" s="102"/>
      <c r="H26" s="102"/>
      <c r="I26" s="102"/>
      <c r="J26" s="102"/>
      <c r="K26" s="102"/>
      <c r="L26" s="102"/>
      <c r="M26" s="102"/>
      <c r="N26" s="103"/>
      <c r="O26" s="3"/>
    </row>
    <row r="27" spans="1:15" ht="21" hidden="1" customHeight="1" thickBot="1">
      <c r="C27" s="88" t="s">
        <v>3</v>
      </c>
      <c r="D27" s="89"/>
      <c r="E27" s="90"/>
      <c r="F27" s="90"/>
      <c r="G27" s="90"/>
      <c r="H27" s="90"/>
      <c r="I27" s="91" t="s">
        <v>16</v>
      </c>
      <c r="J27" s="89"/>
      <c r="K27" s="92"/>
      <c r="L27" s="92"/>
      <c r="M27" s="93"/>
      <c r="N27" s="94"/>
      <c r="O27" s="8"/>
    </row>
    <row r="28" spans="1:15" ht="11.45" hidden="1" customHeight="1">
      <c r="C28" s="22"/>
      <c r="D28" s="23"/>
      <c r="E28" s="24"/>
      <c r="F28" s="25"/>
      <c r="G28" s="24"/>
      <c r="H28" s="24"/>
      <c r="I28" s="23"/>
      <c r="J28" s="23"/>
      <c r="K28" s="26"/>
      <c r="L28" s="26"/>
      <c r="M28" s="26"/>
      <c r="N28" s="27"/>
      <c r="O28" s="8"/>
    </row>
    <row r="29" spans="1:15" ht="37.9" hidden="1" customHeight="1">
      <c r="C29" s="83"/>
      <c r="D29" s="53"/>
      <c r="E29" s="84" t="s">
        <v>25</v>
      </c>
      <c r="F29" s="85"/>
      <c r="G29" s="86"/>
      <c r="H29" s="87"/>
      <c r="I29" s="87"/>
      <c r="J29" s="87"/>
      <c r="K29" s="28" t="s">
        <v>24</v>
      </c>
      <c r="L29" s="11"/>
      <c r="M29" s="11" t="s">
        <v>35</v>
      </c>
      <c r="N29" s="29"/>
      <c r="O29" s="8"/>
    </row>
    <row r="30" spans="1:15" ht="41.45" hidden="1" customHeight="1" thickBot="1"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5" ht="41.45" customHeight="1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</row>
    <row r="32" spans="1:15" ht="17.25">
      <c r="C32" s="74" t="s">
        <v>20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6"/>
    </row>
    <row r="34" spans="1:15" ht="21" customHeight="1">
      <c r="A34" s="5"/>
      <c r="C34" s="56"/>
      <c r="D34" s="56"/>
      <c r="E34" s="75"/>
      <c r="F34" s="75"/>
      <c r="G34" s="75"/>
      <c r="H34" s="75"/>
      <c r="I34" s="75"/>
      <c r="J34" s="75"/>
      <c r="K34" s="81" t="s">
        <v>22</v>
      </c>
      <c r="L34" s="81"/>
      <c r="M34" s="82">
        <f>M3</f>
        <v>0</v>
      </c>
      <c r="N34" s="82"/>
      <c r="O34" s="9">
        <v>41236</v>
      </c>
    </row>
    <row r="35" spans="1:15" ht="10.15" customHeight="1">
      <c r="C35" s="69"/>
      <c r="D35" s="69"/>
      <c r="E35" s="72"/>
      <c r="F35" s="72"/>
      <c r="G35" s="72"/>
      <c r="H35" s="72"/>
      <c r="I35" s="72"/>
      <c r="J35" s="73"/>
      <c r="K35" s="73"/>
      <c r="L35" s="73"/>
      <c r="M35" s="42" t="str">
        <f>M4</f>
        <v>□</v>
      </c>
      <c r="N35" s="43" t="s">
        <v>37</v>
      </c>
    </row>
    <row r="36" spans="1:15" ht="10.15" customHeight="1" thickBot="1">
      <c r="C36" s="33"/>
      <c r="D36" s="33"/>
      <c r="E36" s="34"/>
      <c r="F36" s="34"/>
      <c r="G36" s="34"/>
      <c r="H36" s="34"/>
      <c r="I36" s="34"/>
      <c r="J36" s="35"/>
      <c r="K36" s="35"/>
      <c r="L36" s="35"/>
      <c r="M36" s="42" t="str">
        <f t="shared" ref="M36:M40" si="0">M5</f>
        <v>■</v>
      </c>
      <c r="N36" s="43" t="s">
        <v>12</v>
      </c>
    </row>
    <row r="37" spans="1:15" ht="10.15" customHeight="1">
      <c r="C37" s="56" t="s">
        <v>1</v>
      </c>
      <c r="D37" s="56"/>
      <c r="E37" s="187" t="str">
        <f>E6</f>
        <v>恵那　クリス</v>
      </c>
      <c r="F37" s="188"/>
      <c r="G37" s="188"/>
      <c r="H37" s="188"/>
      <c r="I37" s="189"/>
      <c r="J37" s="71" t="s">
        <v>7</v>
      </c>
      <c r="K37" s="36"/>
      <c r="L37" s="36"/>
      <c r="M37" s="42" t="str">
        <f t="shared" si="0"/>
        <v>□</v>
      </c>
      <c r="N37" s="43" t="s">
        <v>13</v>
      </c>
    </row>
    <row r="38" spans="1:15" ht="10.15" customHeight="1">
      <c r="C38" s="56"/>
      <c r="D38" s="56"/>
      <c r="E38" s="190"/>
      <c r="F38" s="110"/>
      <c r="G38" s="110"/>
      <c r="H38" s="110"/>
      <c r="I38" s="191"/>
      <c r="J38" s="71"/>
      <c r="K38" s="37"/>
      <c r="L38" s="37"/>
      <c r="M38" s="42" t="str">
        <f t="shared" si="0"/>
        <v>□</v>
      </c>
      <c r="N38" s="43" t="s">
        <v>14</v>
      </c>
    </row>
    <row r="39" spans="1:15" ht="10.15" customHeight="1">
      <c r="C39" s="56"/>
      <c r="D39" s="56"/>
      <c r="E39" s="190"/>
      <c r="F39" s="110"/>
      <c r="G39" s="110"/>
      <c r="H39" s="110"/>
      <c r="I39" s="191"/>
      <c r="J39" s="71"/>
      <c r="K39" s="38"/>
      <c r="L39" s="38"/>
      <c r="M39" s="42" t="str">
        <f t="shared" si="0"/>
        <v>□</v>
      </c>
      <c r="N39" s="43" t="s">
        <v>17</v>
      </c>
    </row>
    <row r="40" spans="1:15" ht="10.15" customHeight="1" thickBot="1">
      <c r="C40" s="56"/>
      <c r="D40" s="56"/>
      <c r="E40" s="192"/>
      <c r="F40" s="193"/>
      <c r="G40" s="193"/>
      <c r="H40" s="193"/>
      <c r="I40" s="194"/>
      <c r="J40" s="71"/>
      <c r="K40" s="38"/>
      <c r="L40" s="38"/>
      <c r="M40" s="42" t="str">
        <f t="shared" si="0"/>
        <v>□</v>
      </c>
      <c r="N40" s="43" t="s">
        <v>18</v>
      </c>
    </row>
    <row r="41" spans="1:15" ht="18" customHeight="1">
      <c r="C41" s="56"/>
      <c r="D41" s="56"/>
      <c r="E41" s="13"/>
      <c r="F41" s="13"/>
      <c r="G41" s="57"/>
      <c r="H41" s="57"/>
      <c r="I41" s="57"/>
      <c r="J41" s="57"/>
      <c r="K41" s="57"/>
      <c r="L41" s="57"/>
      <c r="M41" s="57"/>
      <c r="N41" s="57"/>
      <c r="O41" s="3"/>
    </row>
    <row r="42" spans="1:15" ht="18" customHeight="1">
      <c r="C42" s="56"/>
      <c r="D42" s="56"/>
      <c r="E42" s="57" t="s">
        <v>26</v>
      </c>
      <c r="F42" s="57"/>
      <c r="G42" s="57"/>
      <c r="H42" s="57"/>
      <c r="I42" s="57"/>
      <c r="J42" s="57"/>
      <c r="K42" s="57"/>
      <c r="L42" s="57"/>
      <c r="M42" s="57"/>
      <c r="N42" s="57"/>
      <c r="O42" s="3"/>
    </row>
    <row r="43" spans="1:15" ht="21" customHeight="1">
      <c r="C43" s="56"/>
      <c r="D43" s="56"/>
      <c r="E43" s="57"/>
      <c r="F43" s="57"/>
      <c r="G43" s="57"/>
      <c r="H43" s="57"/>
      <c r="I43" s="58" t="s">
        <v>27</v>
      </c>
      <c r="J43" s="58"/>
      <c r="K43" s="58"/>
      <c r="L43" s="58"/>
      <c r="M43" s="58"/>
      <c r="N43" s="58"/>
      <c r="O43" s="8"/>
    </row>
    <row r="44" spans="1:15" ht="11.45" customHeight="1">
      <c r="C44" s="7"/>
      <c r="D44" s="7"/>
      <c r="E44" s="13"/>
      <c r="F44" s="13"/>
      <c r="G44" s="13"/>
      <c r="H44" s="13"/>
      <c r="I44" s="7"/>
      <c r="J44" s="7"/>
      <c r="K44" s="8"/>
      <c r="L44" s="8"/>
      <c r="M44" s="8"/>
      <c r="N44" s="39"/>
      <c r="O44" s="8"/>
    </row>
    <row r="45" spans="1:15" ht="48" customHeight="1">
      <c r="C45" s="53"/>
      <c r="D45" s="53"/>
      <c r="E45" s="78" t="s">
        <v>25</v>
      </c>
      <c r="F45" s="78"/>
      <c r="G45" s="87">
        <f>G14</f>
        <v>0</v>
      </c>
      <c r="H45" s="195"/>
      <c r="I45" s="195"/>
      <c r="J45" s="195"/>
      <c r="K45" s="28" t="s">
        <v>24</v>
      </c>
      <c r="M45" s="10" t="s">
        <v>35</v>
      </c>
      <c r="N45" s="29"/>
      <c r="O45" s="8"/>
    </row>
    <row r="46" spans="1:15" ht="41.45" customHeight="1" thickBot="1">
      <c r="N46" s="2"/>
    </row>
    <row r="47" spans="1:15" ht="41.45" customHeight="1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</row>
    <row r="48" spans="1:15" ht="17.25">
      <c r="C48" s="74" t="s">
        <v>21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6"/>
    </row>
    <row r="50" spans="1:15" ht="21" customHeight="1">
      <c r="A50" s="5"/>
      <c r="C50" s="56"/>
      <c r="D50" s="56"/>
      <c r="E50" s="75"/>
      <c r="F50" s="75"/>
      <c r="G50" s="75"/>
      <c r="H50" s="75"/>
      <c r="I50" s="75"/>
      <c r="J50" s="75"/>
      <c r="K50" s="76" t="s">
        <v>22</v>
      </c>
      <c r="L50" s="76"/>
      <c r="M50" s="196"/>
      <c r="N50" s="196"/>
      <c r="O50" s="9">
        <v>41236</v>
      </c>
    </row>
    <row r="51" spans="1:15" ht="10.15" customHeight="1">
      <c r="C51" s="69"/>
      <c r="D51" s="69"/>
      <c r="E51" s="72"/>
      <c r="F51" s="72"/>
      <c r="G51" s="72"/>
      <c r="H51" s="72"/>
      <c r="I51" s="72"/>
      <c r="J51" s="73"/>
      <c r="K51" s="73"/>
      <c r="L51" s="73"/>
      <c r="M51" s="44" t="str">
        <f>M4</f>
        <v>□</v>
      </c>
      <c r="N51" s="45" t="str">
        <f>N4</f>
        <v>一般</v>
      </c>
    </row>
    <row r="52" spans="1:15" ht="10.15" customHeight="1" thickBot="1">
      <c r="C52" s="33"/>
      <c r="D52" s="33"/>
      <c r="E52" s="34"/>
      <c r="F52" s="34"/>
      <c r="G52" s="34"/>
      <c r="H52" s="34"/>
      <c r="I52" s="34"/>
      <c r="J52" s="35"/>
      <c r="K52" s="35"/>
      <c r="L52" s="35"/>
      <c r="M52" s="30" t="str">
        <f t="shared" ref="M52:N56" si="1">M5</f>
        <v>■</v>
      </c>
      <c r="N52" s="40" t="str">
        <f t="shared" si="1"/>
        <v>高校生</v>
      </c>
    </row>
    <row r="53" spans="1:15" ht="10.15" customHeight="1">
      <c r="C53" s="56" t="s">
        <v>1</v>
      </c>
      <c r="D53" s="56"/>
      <c r="E53" s="187" t="str">
        <f>E6</f>
        <v>恵那　クリス</v>
      </c>
      <c r="F53" s="188"/>
      <c r="G53" s="188"/>
      <c r="H53" s="188"/>
      <c r="I53" s="189"/>
      <c r="J53" s="71" t="s">
        <v>7</v>
      </c>
      <c r="K53" s="36"/>
      <c r="L53" s="36"/>
      <c r="M53" s="30" t="str">
        <f t="shared" si="1"/>
        <v>□</v>
      </c>
      <c r="N53" s="40" t="str">
        <f t="shared" si="1"/>
        <v>小中学生</v>
      </c>
    </row>
    <row r="54" spans="1:15" ht="10.15" customHeight="1">
      <c r="C54" s="56"/>
      <c r="D54" s="56"/>
      <c r="E54" s="190"/>
      <c r="F54" s="110"/>
      <c r="G54" s="110"/>
      <c r="H54" s="110"/>
      <c r="I54" s="191"/>
      <c r="J54" s="71"/>
      <c r="K54" s="69"/>
      <c r="L54" s="69"/>
      <c r="M54" s="30" t="str">
        <f t="shared" si="1"/>
        <v>□</v>
      </c>
      <c r="N54" s="40" t="str">
        <f t="shared" si="1"/>
        <v>入場</v>
      </c>
    </row>
    <row r="55" spans="1:15" ht="10.15" customHeight="1">
      <c r="C55" s="56"/>
      <c r="D55" s="56"/>
      <c r="E55" s="190"/>
      <c r="F55" s="110"/>
      <c r="G55" s="110"/>
      <c r="H55" s="110"/>
      <c r="I55" s="191"/>
      <c r="J55" s="71"/>
      <c r="K55" s="70"/>
      <c r="L55" s="70"/>
      <c r="M55" s="30" t="str">
        <f t="shared" si="1"/>
        <v>□</v>
      </c>
      <c r="N55" s="40" t="str">
        <f t="shared" si="1"/>
        <v>未就学</v>
      </c>
    </row>
    <row r="56" spans="1:15" ht="10.15" customHeight="1" thickBot="1">
      <c r="C56" s="56"/>
      <c r="D56" s="56"/>
      <c r="E56" s="192"/>
      <c r="F56" s="193"/>
      <c r="G56" s="193"/>
      <c r="H56" s="193"/>
      <c r="I56" s="194"/>
      <c r="J56" s="71"/>
      <c r="K56" s="70"/>
      <c r="L56" s="70"/>
      <c r="M56" s="31" t="str">
        <f t="shared" si="1"/>
        <v>□</v>
      </c>
      <c r="N56" s="41" t="str">
        <f t="shared" si="1"/>
        <v>障がい者</v>
      </c>
    </row>
    <row r="57" spans="1:15" ht="18" customHeight="1">
      <c r="C57" s="56"/>
      <c r="D57" s="56"/>
      <c r="E57" s="13"/>
      <c r="F57" s="13"/>
      <c r="G57" s="57"/>
      <c r="H57" s="57"/>
      <c r="I57" s="57"/>
      <c r="J57" s="57"/>
      <c r="K57" s="57"/>
      <c r="L57" s="57"/>
      <c r="M57" s="57"/>
      <c r="N57" s="57"/>
      <c r="O57" s="3"/>
    </row>
    <row r="58" spans="1:15" ht="18" customHeight="1">
      <c r="C58" s="56"/>
      <c r="D58" s="56"/>
      <c r="E58" s="59" t="s">
        <v>28</v>
      </c>
      <c r="F58" s="59"/>
      <c r="G58" s="59"/>
      <c r="H58" s="59"/>
      <c r="I58" s="59"/>
      <c r="J58" s="59"/>
      <c r="K58" s="59"/>
      <c r="L58" s="59"/>
      <c r="M58" s="59"/>
      <c r="N58" s="59"/>
      <c r="O58" s="3"/>
    </row>
    <row r="59" spans="1:15" ht="21" customHeight="1">
      <c r="C59" s="56"/>
      <c r="D59" s="56"/>
      <c r="E59" s="57"/>
      <c r="F59" s="57"/>
      <c r="G59" s="57"/>
      <c r="H59" s="57"/>
      <c r="I59" s="58" t="s">
        <v>27</v>
      </c>
      <c r="J59" s="58"/>
      <c r="K59" s="58"/>
      <c r="L59" s="58"/>
      <c r="M59" s="58"/>
      <c r="N59" s="58"/>
      <c r="O59" s="8"/>
    </row>
    <row r="60" spans="1:15" ht="11.45" customHeight="1">
      <c r="C60" s="7"/>
      <c r="D60" s="7"/>
      <c r="E60" s="13"/>
      <c r="F60" s="13"/>
      <c r="G60" s="13"/>
      <c r="H60" s="13"/>
      <c r="I60" s="7"/>
      <c r="J60" s="7"/>
      <c r="K60" s="8"/>
      <c r="L60" s="8"/>
      <c r="M60" s="8"/>
      <c r="N60" s="8"/>
      <c r="O60" s="8"/>
    </row>
    <row r="61" spans="1:15" ht="48" customHeight="1">
      <c r="C61" s="53"/>
      <c r="D61" s="53"/>
      <c r="E61" s="54"/>
      <c r="F61" s="54"/>
      <c r="G61" s="55"/>
      <c r="H61" s="55"/>
      <c r="I61" s="55"/>
      <c r="J61" s="55"/>
      <c r="K61" s="14"/>
      <c r="N61" s="29"/>
      <c r="O61" s="8"/>
    </row>
  </sheetData>
  <mergeCells count="90">
    <mergeCell ref="C4:D5"/>
    <mergeCell ref="E4:I5"/>
    <mergeCell ref="J4:L4"/>
    <mergeCell ref="J5:L6"/>
    <mergeCell ref="C6:D9"/>
    <mergeCell ref="E6:I9"/>
    <mergeCell ref="K7:L7"/>
    <mergeCell ref="J8:J9"/>
    <mergeCell ref="K8:L9"/>
    <mergeCell ref="C1:N1"/>
    <mergeCell ref="C3:D3"/>
    <mergeCell ref="E3:J3"/>
    <mergeCell ref="K3:L3"/>
    <mergeCell ref="M3:N3"/>
    <mergeCell ref="C10:D11"/>
    <mergeCell ref="G10:N10"/>
    <mergeCell ref="E11:N11"/>
    <mergeCell ref="C20:D20"/>
    <mergeCell ref="E20:I20"/>
    <mergeCell ref="J20:L20"/>
    <mergeCell ref="C12:D12"/>
    <mergeCell ref="E12:H12"/>
    <mergeCell ref="I12:J12"/>
    <mergeCell ref="K12:N12"/>
    <mergeCell ref="C14:D14"/>
    <mergeCell ref="E14:F14"/>
    <mergeCell ref="G14:J14"/>
    <mergeCell ref="C17:N17"/>
    <mergeCell ref="C19:D19"/>
    <mergeCell ref="E19:J19"/>
    <mergeCell ref="K19:L19"/>
    <mergeCell ref="M19:N19"/>
    <mergeCell ref="C21:D24"/>
    <mergeCell ref="E21:I24"/>
    <mergeCell ref="J21:L21"/>
    <mergeCell ref="K22:L22"/>
    <mergeCell ref="J23:J24"/>
    <mergeCell ref="K23:L24"/>
    <mergeCell ref="C25:D26"/>
    <mergeCell ref="G25:N25"/>
    <mergeCell ref="E26:N26"/>
    <mergeCell ref="C27:D27"/>
    <mergeCell ref="E27:H27"/>
    <mergeCell ref="I27:J27"/>
    <mergeCell ref="K27:N27"/>
    <mergeCell ref="C29:D29"/>
    <mergeCell ref="E29:F29"/>
    <mergeCell ref="G29:J29"/>
    <mergeCell ref="C32:N32"/>
    <mergeCell ref="C34:D34"/>
    <mergeCell ref="E34:J34"/>
    <mergeCell ref="K34:L34"/>
    <mergeCell ref="M34:N34"/>
    <mergeCell ref="C35:D35"/>
    <mergeCell ref="E35:I35"/>
    <mergeCell ref="J35:L35"/>
    <mergeCell ref="C37:D40"/>
    <mergeCell ref="E37:I40"/>
    <mergeCell ref="J37:J40"/>
    <mergeCell ref="C41:D42"/>
    <mergeCell ref="G41:N41"/>
    <mergeCell ref="E42:N42"/>
    <mergeCell ref="C43:D43"/>
    <mergeCell ref="E43:H43"/>
    <mergeCell ref="I43:N43"/>
    <mergeCell ref="C45:D45"/>
    <mergeCell ref="E45:F45"/>
    <mergeCell ref="G45:J45"/>
    <mergeCell ref="C48:N48"/>
    <mergeCell ref="C50:D50"/>
    <mergeCell ref="E50:J50"/>
    <mergeCell ref="K50:L50"/>
    <mergeCell ref="M50:N50"/>
    <mergeCell ref="C51:D51"/>
    <mergeCell ref="E51:I51"/>
    <mergeCell ref="J51:L51"/>
    <mergeCell ref="C53:D56"/>
    <mergeCell ref="E53:I56"/>
    <mergeCell ref="J53:J56"/>
    <mergeCell ref="K54:L54"/>
    <mergeCell ref="K55:L56"/>
    <mergeCell ref="C61:D61"/>
    <mergeCell ref="E61:F61"/>
    <mergeCell ref="G61:J61"/>
    <mergeCell ref="C57:D58"/>
    <mergeCell ref="G57:N57"/>
    <mergeCell ref="E58:N58"/>
    <mergeCell ref="C59:D59"/>
    <mergeCell ref="E59:H59"/>
    <mergeCell ref="I59:N59"/>
  </mergeCells>
  <phoneticPr fontId="1"/>
  <dataValidations count="2">
    <dataValidation type="list" allowBlank="1" showInputMessage="1" showErrorMessage="1" sqref="K8:L9 K23:L24 K39:L40 K55:L56" xr:uid="{AD2A3512-9082-4492-BF8B-AE8FFC88D568}">
      <formula1>"男,女"</formula1>
    </dataValidation>
    <dataValidation type="list" allowBlank="1" showInputMessage="1" showErrorMessage="1" sqref="M35:M40 M20:M24 M4:M9 M51:M56" xr:uid="{96AE9053-879D-4B56-8C27-434E816AF6D8}">
      <formula1>"□,■"</formula1>
    </dataValidation>
  </dataValidations>
  <printOptions horizontalCentered="1" verticalCentered="1"/>
  <pageMargins left="0.78740157480314965" right="0.78740157480314965" top="0.39370078740157483" bottom="0.19685039370078741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6FF7D-BEB9-4B7F-93E1-EBD2BADD2353}">
  <sheetPr>
    <tabColor indexed="10"/>
  </sheetPr>
  <dimension ref="A1:J2"/>
  <sheetViews>
    <sheetView workbookViewId="0">
      <selection activeCell="H15" sqref="H15"/>
    </sheetView>
  </sheetViews>
  <sheetFormatPr defaultRowHeight="13.5"/>
  <sheetData>
    <row r="1" spans="1:10">
      <c r="A1" s="46" t="s">
        <v>46</v>
      </c>
      <c r="B1" s="47" t="s">
        <v>47</v>
      </c>
      <c r="C1" s="48" t="s">
        <v>4</v>
      </c>
      <c r="D1" s="46" t="s">
        <v>5</v>
      </c>
      <c r="E1" s="46" t="s">
        <v>6</v>
      </c>
      <c r="F1" s="46" t="s">
        <v>48</v>
      </c>
      <c r="G1" s="46" t="s">
        <v>49</v>
      </c>
      <c r="H1" s="46" t="s">
        <v>50</v>
      </c>
      <c r="I1" s="46" t="s">
        <v>51</v>
      </c>
      <c r="J1" s="46" t="s">
        <v>16</v>
      </c>
    </row>
    <row r="2" spans="1:10">
      <c r="A2" s="49">
        <f>'申込用紙（3枚)'!E6</f>
        <v>0</v>
      </c>
      <c r="B2" s="49">
        <f>'申込用紙（3枚)'!E4</f>
        <v>0</v>
      </c>
      <c r="C2" s="49">
        <f>'申込用紙（3枚)'!J5</f>
        <v>0</v>
      </c>
      <c r="D2" s="49" t="str">
        <f>'申込用紙（3枚)'!J8</f>
        <v/>
      </c>
      <c r="E2" s="49">
        <f>'申込用紙（3枚)'!K8</f>
        <v>0</v>
      </c>
      <c r="F2" s="49" t="str">
        <f>'申込用紙（3枚)'!F10</f>
        <v>-</v>
      </c>
      <c r="G2" s="49">
        <f>'申込用紙（3枚)'!G10</f>
        <v>0</v>
      </c>
      <c r="H2" s="49">
        <f>'申込用紙（3枚)'!E11</f>
        <v>0</v>
      </c>
      <c r="I2" s="49">
        <f>'申込用紙（3枚)'!E12</f>
        <v>0</v>
      </c>
      <c r="J2" s="49">
        <f>'申込用紙（3枚)'!K12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申込用紙（3枚)</vt:lpstr>
      <vt:lpstr>申込用紙（記入例)</vt:lpstr>
      <vt:lpstr>発行用</vt:lpstr>
      <vt:lpstr>'申込用紙（3枚)'!Print_Area</vt:lpstr>
      <vt:lpstr>'申込用紙（記入例)'!Print_Area</vt:lpstr>
    </vt:vector>
  </TitlesOfParts>
  <Company>恵那市役所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恵那市役所</dc:creator>
  <cp:lastModifiedBy>K Ichi</cp:lastModifiedBy>
  <cp:lastPrinted>2023-11-15T07:21:08Z</cp:lastPrinted>
  <dcterms:created xsi:type="dcterms:W3CDTF">2010-03-16T10:12:13Z</dcterms:created>
  <dcterms:modified xsi:type="dcterms:W3CDTF">2023-11-15T07:21:57Z</dcterms:modified>
</cp:coreProperties>
</file>